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3.7 VIVIENDA\Tabulados\"/>
    </mc:Choice>
  </mc:AlternateContent>
  <xr:revisionPtr revIDLastSave="0" documentId="13_ncr:1_{6791C667-32DE-4907-9C57-AF5DCAD8A3DA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6" r:id="rId1"/>
    <sheet name="Gráfica" sheetId="7" r:id="rId2"/>
    <sheet name="Absolutos_v1" sheetId="1" state="hidden" r:id="rId3"/>
    <sheet name="2014_DISCA" sheetId="2" state="hidden" r:id="rId4"/>
    <sheet name="2014_DISCA_SALUD" sheetId="3" state="hidden" r:id="rId5"/>
  </sheets>
  <definedNames>
    <definedName name="_xlnm._FilterDatabase" localSheetId="3" hidden="1">'2014_DISCA'!$C$10:$P$141</definedName>
    <definedName name="_xlnm._FilterDatabase" localSheetId="4" hidden="1">'2014_DISCA_SALUD'!$D$10:$N$42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3" i="6" l="1"/>
  <c r="N13" i="6"/>
  <c r="K13" i="6"/>
  <c r="H13" i="6"/>
  <c r="E13" i="6"/>
  <c r="B13" i="6"/>
  <c r="Q12" i="6"/>
  <c r="N12" i="6"/>
  <c r="K12" i="6"/>
  <c r="H12" i="6"/>
  <c r="E12" i="6"/>
  <c r="B12" i="6"/>
  <c r="Q11" i="6"/>
  <c r="N11" i="6"/>
  <c r="K11" i="6"/>
  <c r="H11" i="6"/>
  <c r="E11" i="6"/>
  <c r="B11" i="6"/>
  <c r="Q10" i="6"/>
  <c r="Q8" i="6" s="1"/>
  <c r="N10" i="6"/>
  <c r="N8" i="6" s="1"/>
  <c r="K10" i="6"/>
  <c r="H10" i="6"/>
  <c r="E10" i="6"/>
  <c r="B10" i="6"/>
  <c r="B8" i="6" s="1"/>
  <c r="Q9" i="6"/>
  <c r="N9" i="6"/>
  <c r="K9" i="6"/>
  <c r="K8" i="6" s="1"/>
  <c r="H9" i="6"/>
  <c r="H8" i="6" s="1"/>
  <c r="E9" i="6"/>
  <c r="B9" i="6"/>
  <c r="S8" i="6"/>
  <c r="R8" i="6"/>
  <c r="P8" i="6"/>
  <c r="O8" i="6"/>
  <c r="M8" i="6"/>
  <c r="L8" i="6"/>
  <c r="J8" i="6"/>
  <c r="I8" i="6"/>
  <c r="G8" i="6"/>
  <c r="F8" i="6"/>
  <c r="E8" i="6"/>
  <c r="D8" i="6"/>
  <c r="C8" i="6"/>
  <c r="Q20" i="6" l="1"/>
  <c r="N20" i="6"/>
  <c r="K20" i="6"/>
  <c r="Q19" i="6"/>
  <c r="N19" i="6"/>
  <c r="K19" i="6"/>
  <c r="Q18" i="6"/>
  <c r="N18" i="6"/>
  <c r="K18" i="6"/>
  <c r="Q17" i="6"/>
  <c r="N17" i="6"/>
  <c r="K17" i="6"/>
  <c r="Q16" i="6"/>
  <c r="N16" i="6"/>
  <c r="K16" i="6"/>
  <c r="S15" i="6"/>
  <c r="R15" i="6"/>
  <c r="P15" i="6"/>
  <c r="O15" i="6"/>
  <c r="M15" i="6"/>
  <c r="L15" i="6"/>
  <c r="H20" i="6"/>
  <c r="E20" i="6"/>
  <c r="B20" i="6"/>
  <c r="H19" i="6"/>
  <c r="E19" i="6"/>
  <c r="B19" i="6"/>
  <c r="H18" i="6"/>
  <c r="H15" i="6" s="1"/>
  <c r="E18" i="6"/>
  <c r="B18" i="6"/>
  <c r="H17" i="6"/>
  <c r="E17" i="6"/>
  <c r="B17" i="6"/>
  <c r="H16" i="6"/>
  <c r="E16" i="6"/>
  <c r="B16" i="6"/>
  <c r="B15" i="6" s="1"/>
  <c r="J15" i="6"/>
  <c r="I15" i="6"/>
  <c r="G15" i="6"/>
  <c r="F15" i="6"/>
  <c r="D15" i="6"/>
  <c r="C15" i="6"/>
  <c r="E15" i="6" l="1"/>
  <c r="K15" i="6"/>
  <c r="Q15" i="6"/>
  <c r="N15" i="6"/>
  <c r="AB20" i="6" l="1"/>
  <c r="AA20" i="6"/>
  <c r="Z20" i="6"/>
  <c r="Y20" i="6"/>
  <c r="X20" i="6"/>
  <c r="W20" i="6"/>
  <c r="V20" i="6"/>
  <c r="U20" i="6"/>
  <c r="T20" i="6"/>
  <c r="AB19" i="6"/>
  <c r="AA19" i="6"/>
  <c r="Z19" i="6"/>
  <c r="Y19" i="6"/>
  <c r="X19" i="6"/>
  <c r="W19" i="6"/>
  <c r="V19" i="6"/>
  <c r="U19" i="6"/>
  <c r="T19" i="6"/>
  <c r="AB18" i="6"/>
  <c r="AA18" i="6"/>
  <c r="Z18" i="6"/>
  <c r="Y18" i="6"/>
  <c r="X18" i="6"/>
  <c r="W18" i="6"/>
  <c r="V18" i="6"/>
  <c r="U18" i="6"/>
  <c r="T18" i="6"/>
  <c r="AB17" i="6"/>
  <c r="AA17" i="6"/>
  <c r="Z17" i="6"/>
  <c r="Y17" i="6"/>
  <c r="X17" i="6"/>
  <c r="W17" i="6"/>
  <c r="V17" i="6"/>
  <c r="U17" i="6"/>
  <c r="T17" i="6"/>
  <c r="AB16" i="6"/>
  <c r="AA16" i="6"/>
  <c r="Z16" i="6"/>
  <c r="Y16" i="6"/>
  <c r="X16" i="6"/>
  <c r="W16" i="6"/>
  <c r="V16" i="6"/>
  <c r="U16" i="6"/>
  <c r="T16" i="6"/>
  <c r="AB15" i="6"/>
  <c r="AA15" i="6"/>
  <c r="Z15" i="6"/>
  <c r="Y15" i="6"/>
  <c r="X15" i="6"/>
  <c r="W15" i="6"/>
  <c r="V15" i="6"/>
  <c r="U15" i="6"/>
  <c r="T15" i="6"/>
  <c r="AB13" i="6"/>
  <c r="AA13" i="6"/>
  <c r="Z13" i="6"/>
  <c r="Y13" i="6"/>
  <c r="X13" i="6"/>
  <c r="W13" i="6"/>
  <c r="V13" i="6"/>
  <c r="U13" i="6"/>
  <c r="T13" i="6"/>
  <c r="AB12" i="6"/>
  <c r="AA12" i="6"/>
  <c r="Z12" i="6"/>
  <c r="Y12" i="6"/>
  <c r="X12" i="6"/>
  <c r="W12" i="6"/>
  <c r="V12" i="6"/>
  <c r="U12" i="6"/>
  <c r="T12" i="6"/>
  <c r="AB11" i="6"/>
  <c r="AA11" i="6"/>
  <c r="Z11" i="6"/>
  <c r="Y11" i="6"/>
  <c r="X11" i="6"/>
  <c r="W11" i="6"/>
  <c r="V11" i="6"/>
  <c r="U11" i="6"/>
  <c r="T11" i="6"/>
  <c r="AB10" i="6"/>
  <c r="AA10" i="6"/>
  <c r="Z10" i="6"/>
  <c r="Y10" i="6"/>
  <c r="X10" i="6"/>
  <c r="W10" i="6"/>
  <c r="V10" i="6"/>
  <c r="U10" i="6"/>
  <c r="T10" i="6"/>
  <c r="AB9" i="6"/>
  <c r="AA9" i="6"/>
  <c r="Z9" i="6"/>
  <c r="Y9" i="6"/>
  <c r="X9" i="6"/>
  <c r="W9" i="6"/>
  <c r="V9" i="6"/>
  <c r="U9" i="6"/>
  <c r="T9" i="6"/>
  <c r="AB8" i="6"/>
  <c r="AA8" i="6"/>
  <c r="Z8" i="6"/>
  <c r="Y8" i="6"/>
  <c r="X8" i="6"/>
  <c r="W8" i="6"/>
  <c r="V8" i="6"/>
  <c r="U8" i="6"/>
  <c r="T8" i="6"/>
</calcChain>
</file>

<file path=xl/sharedStrings.xml><?xml version="1.0" encoding="utf-8"?>
<sst xmlns="http://schemas.openxmlformats.org/spreadsheetml/2006/main" count="654" uniqueCount="159">
  <si>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</si>
  <si>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</si>
  <si>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</si>
  <si>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</si>
  <si>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</si>
  <si>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</si>
  <si>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</si>
  <si>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</si>
  <si>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</si>
  <si>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</si>
  <si>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</si>
  <si>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</si>
  <si>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</si>
  <si>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</si>
  <si>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</si>
  <si>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</si>
  <si>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</si>
  <si>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</si>
  <si>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</si>
  <si>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</si>
  <si>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</si>
  <si>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</si>
  <si>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</si>
  <si>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</si>
  <si>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</si>
  <si>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</si>
  <si>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</si>
  <si>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</si>
  <si>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</si>
  <si>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</si>
  <si>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</si>
  <si>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</si>
  <si>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</si>
  <si>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</si>
  <si>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</si>
  <si>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</si>
  <si>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</si>
  <si>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</si>
  <si>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</si>
  <si>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</si>
  <si>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</si>
  <si>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</si>
  <si>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</si>
  <si>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</si>
  <si>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</si>
  <si>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</si>
  <si>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</si>
  <si>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</si>
  <si>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</si>
  <si>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</si>
  <si>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</si>
  <si>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</si>
  <si>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</si>
  <si>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</si>
  <si>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Sonora</t>
  </si>
  <si>
    <t>0 a 17 años</t>
  </si>
  <si>
    <t>0 a 11 años</t>
  </si>
  <si>
    <t>12 a 17 años</t>
  </si>
  <si>
    <t>Total de niñas, niños y adolescentes en viviendas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</si>
  <si>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</si>
  <si>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</si>
  <si>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</si>
  <si>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</si>
  <si>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</si>
  <si>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</si>
  <si>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</si>
  <si>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</si>
  <si>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</si>
  <si>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</si>
  <si>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</si>
  <si>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</si>
  <si>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</si>
  <si>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</si>
  <si>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</si>
  <si>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</si>
  <si>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</si>
  <si>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</si>
  <si>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</si>
  <si>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</si>
  <si>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La Colorada</t>
  </si>
  <si>
    <t>Cucurpe</t>
  </si>
  <si>
    <t>Cumpas</t>
  </si>
  <si>
    <t>Divisaderos</t>
  </si>
  <si>
    <t>Empalme</t>
  </si>
  <si>
    <t>Etchojoa</t>
  </si>
  <si>
    <t>Fronteras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</si>
  <si>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</si>
  <si>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</si>
  <si>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</si>
  <si>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</si>
  <si>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</si>
  <si>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</si>
  <si>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</si>
  <si>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</si>
  <si>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Magdalena</t>
  </si>
  <si>
    <t>Mazatán</t>
  </si>
  <si>
    <t>Moctezuma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</si>
  <si>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</si>
  <si>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</si>
  <si>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</si>
  <si>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</si>
  <si>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</si>
  <si>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</si>
  <si>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</si>
  <si>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</si>
  <si>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</si>
  <si>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</si>
  <si>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</si>
  <si>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Rayón</t>
  </si>
  <si>
    <t>Rosario</t>
  </si>
  <si>
    <t>Sahuaripa</t>
  </si>
  <si>
    <t>San Felipe de Jesús</t>
  </si>
  <si>
    <t>San Javier</t>
  </si>
  <si>
    <t>San Luis Río Colorado</t>
  </si>
  <si>
    <t>San Miguel de Horcasitas</t>
  </si>
  <si>
    <t>San Pedro de la Cueva</t>
  </si>
  <si>
    <t>Santa Ana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</si>
  <si>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</si>
  <si>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</si>
  <si>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</si>
  <si>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</si>
  <si>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</si>
  <si>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</si>
  <si>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</si>
  <si>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</si>
  <si>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Hidalgo</t>
  </si>
  <si>
    <t>Villa Pesqueira</t>
  </si>
  <si>
    <t>Yécora</t>
  </si>
  <si>
    <t>General Plutarco Elías Calles</t>
  </si>
  <si>
    <t>Benito Juárez</t>
  </si>
  <si>
    <t>San Ignacio Río Muerto</t>
  </si>
  <si>
    <t>Municipio</t>
  </si>
  <si>
    <t>Fuente: INEGI. Censo de población y vivienda 2010, base de datos.</t>
  </si>
  <si>
    <t xml:space="preserve">                       Encuesta Intercensal 2015, base de datos.</t>
  </si>
  <si>
    <t>General Plutarco Elías Calles *</t>
  </si>
  <si>
    <t>por municipio, 2010 y 2015</t>
  </si>
  <si>
    <t>* Para el 2015 los datos son no representativos.</t>
  </si>
  <si>
    <t>Nota: La información para las viviendas se refiere a las viviendas particulares habitadas.</t>
  </si>
  <si>
    <t>Niñas, niños y adolescentes que habitan en viviendas con características constructivas adecuadas (pisos, muros y techos de materiales resistentes)</t>
  </si>
  <si>
    <t>Total de niñas, niños y adolescentes que habitan en viviendas con características constructivas adecuadas (pisos, muros y techos de materiales resistentes)</t>
  </si>
  <si>
    <t>Porcentaje de niñas, niños y adolescentes que habitan en viviendas con características constructivas adecuadas (pisos, muros y techos de materiales resistentes)</t>
  </si>
  <si>
    <t>*</t>
  </si>
  <si>
    <t>Piso de cemento o firme, techo de loseta y pared de concreto</t>
  </si>
  <si>
    <t xml:space="preserve">Porcentaje </t>
  </si>
  <si>
    <t xml:space="preserve">          Se refiere a piso diferente de tierra, muros de adobe, tabique, ladrillo, block, piedra, cantera, cemento o concreto y techo de losa de concreto o viguetas con bovedilla.</t>
  </si>
  <si>
    <t>FUENTE: INEGI. Censo de Población y Vivienda 2010. Base de datos; y Encuesta Intercensal 2015. Base de datos.</t>
  </si>
  <si>
    <t>Nota: La información de viviendas se refiere a las particulares habitadas.</t>
  </si>
  <si>
    <t>03 Baja California Sur</t>
  </si>
  <si>
    <t>001 Comondú</t>
  </si>
  <si>
    <t>002 Mulegé</t>
  </si>
  <si>
    <t>003 La Paz</t>
  </si>
  <si>
    <t>008 Los Cabos</t>
  </si>
  <si>
    <t>009 Loreto</t>
  </si>
  <si>
    <t>Comondú</t>
  </si>
  <si>
    <t>Mulegé</t>
  </si>
  <si>
    <t>La Paz</t>
  </si>
  <si>
    <t>Los Cabos</t>
  </si>
  <si>
    <t>Loreto</t>
  </si>
  <si>
    <t>Baja California Sur, 2010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</si>
</sst>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0.0"/>
    <numFmt numFmtId="166" formatCode="\ #\ ###\ ##0"/>
  </numFmts>
  <fonts count="1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7" fillId="0" borderId="0"/>
    <xf numFmtId="0" fontId="7" fillId="0" borderId="0"/>
    <xf numFmtId="0" fontId="10" fillId="0" borderId="0"/>
    <xf numFmtId="0" fontId="4" fillId="0" borderId="0"/>
  </cellStyleXfs>
  <cellXfs count="157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0" fillId="0" borderId="0" xfId="0" applyAlignment="1">
      <alignment wrapText="1"/>
    </xf>
    <xf numFmtId="0" fontId="4" fillId="0" borderId="0" xfId="1"/>
    <xf numFmtId="0" fontId="6" fillId="0" borderId="12" xfId="1" applyFont="1" applyBorder="1" applyAlignment="1">
      <alignment horizontal="center" wrapText="1"/>
    </xf>
    <xf numFmtId="0" fontId="6" fillId="0" borderId="13" xfId="1" applyFont="1" applyBorder="1" applyAlignment="1">
      <alignment horizontal="center" wrapText="1"/>
    </xf>
    <xf numFmtId="164" fontId="6" fillId="0" borderId="16" xfId="1" applyNumberFormat="1" applyFont="1" applyBorder="1" applyAlignment="1">
      <alignment horizontal="right" vertical="top"/>
    </xf>
    <xf numFmtId="164" fontId="6" fillId="0" borderId="17" xfId="1" applyNumberFormat="1" applyFont="1" applyBorder="1" applyAlignment="1">
      <alignment horizontal="right" vertical="top"/>
    </xf>
    <xf numFmtId="164" fontId="6" fillId="0" borderId="18" xfId="1" applyNumberFormat="1" applyFont="1" applyBorder="1" applyAlignment="1">
      <alignment horizontal="right" vertical="top"/>
    </xf>
    <xf numFmtId="0" fontId="6" fillId="0" borderId="20" xfId="1" applyFont="1" applyBorder="1" applyAlignment="1">
      <alignment horizontal="left" vertical="top" wrapText="1"/>
    </xf>
    <xf numFmtId="164" fontId="6" fillId="0" borderId="21" xfId="1" applyNumberFormat="1" applyFont="1" applyBorder="1" applyAlignment="1">
      <alignment horizontal="right" vertical="top"/>
    </xf>
    <xf numFmtId="164" fontId="6" fillId="0" borderId="22" xfId="1" applyNumberFormat="1" applyFont="1" applyBorder="1" applyAlignment="1">
      <alignment horizontal="right" vertical="top"/>
    </xf>
    <xf numFmtId="164" fontId="6" fillId="0" borderId="23" xfId="1" applyNumberFormat="1" applyFont="1" applyBorder="1" applyAlignment="1">
      <alignment horizontal="right" vertical="top"/>
    </xf>
    <xf numFmtId="164" fontId="6" fillId="0" borderId="26" xfId="1" applyNumberFormat="1" applyFont="1" applyBorder="1" applyAlignment="1">
      <alignment horizontal="right" vertical="top"/>
    </xf>
    <xf numFmtId="164" fontId="6" fillId="0" borderId="27" xfId="1" applyNumberFormat="1" applyFont="1" applyBorder="1" applyAlignment="1">
      <alignment horizontal="right" vertical="top"/>
    </xf>
    <xf numFmtId="164" fontId="6" fillId="0" borderId="28" xfId="1" applyNumberFormat="1" applyFont="1" applyBorder="1" applyAlignment="1">
      <alignment horizontal="right" vertical="top"/>
    </xf>
    <xf numFmtId="0" fontId="6" fillId="0" borderId="31" xfId="1" applyFont="1" applyBorder="1" applyAlignment="1">
      <alignment horizontal="left" vertical="top" wrapText="1"/>
    </xf>
    <xf numFmtId="164" fontId="6" fillId="0" borderId="32" xfId="1" applyNumberFormat="1" applyFont="1" applyBorder="1" applyAlignment="1">
      <alignment horizontal="right" vertical="top"/>
    </xf>
    <xf numFmtId="164" fontId="6" fillId="0" borderId="33" xfId="1" applyNumberFormat="1" applyFont="1" applyBorder="1" applyAlignment="1">
      <alignment horizontal="right" vertical="top"/>
    </xf>
    <xf numFmtId="164" fontId="6" fillId="0" borderId="34" xfId="1" applyNumberFormat="1" applyFont="1" applyBorder="1" applyAlignment="1">
      <alignment horizontal="right" vertical="top"/>
    </xf>
    <xf numFmtId="164" fontId="6" fillId="0" borderId="36" xfId="1" applyNumberFormat="1" applyFont="1" applyBorder="1" applyAlignment="1">
      <alignment horizontal="right" vertical="top"/>
    </xf>
    <xf numFmtId="164" fontId="6" fillId="0" borderId="37" xfId="1" applyNumberFormat="1" applyFont="1" applyBorder="1" applyAlignment="1">
      <alignment horizontal="right" vertical="top"/>
    </xf>
    <xf numFmtId="164" fontId="6" fillId="0" borderId="39" xfId="1" applyNumberFormat="1" applyFont="1" applyBorder="1" applyAlignment="1">
      <alignment horizontal="right" vertical="top"/>
    </xf>
    <xf numFmtId="0" fontId="3" fillId="0" borderId="0" xfId="0" applyFont="1"/>
    <xf numFmtId="0" fontId="4" fillId="0" borderId="25" xfId="1" applyFont="1" applyBorder="1" applyAlignment="1">
      <alignment vertical="center"/>
    </xf>
    <xf numFmtId="0" fontId="7" fillId="0" borderId="0" xfId="2"/>
    <xf numFmtId="0" fontId="8" fillId="0" borderId="12" xfId="2" applyFont="1" applyBorder="1" applyAlignment="1">
      <alignment horizontal="center" wrapText="1"/>
    </xf>
    <xf numFmtId="0" fontId="8" fillId="0" borderId="13" xfId="2" applyFont="1" applyBorder="1" applyAlignment="1">
      <alignment horizontal="center" wrapText="1"/>
    </xf>
    <xf numFmtId="0" fontId="8" fillId="0" borderId="6" xfId="2" applyFont="1" applyBorder="1" applyAlignment="1">
      <alignment horizontal="left" vertical="top" wrapText="1"/>
    </xf>
    <xf numFmtId="164" fontId="8" fillId="0" borderId="16" xfId="2" applyNumberFormat="1" applyFont="1" applyBorder="1" applyAlignment="1">
      <alignment horizontal="right" vertical="top"/>
    </xf>
    <xf numFmtId="164" fontId="8" fillId="0" borderId="17" xfId="2" applyNumberFormat="1" applyFont="1" applyBorder="1" applyAlignment="1">
      <alignment horizontal="right" vertical="top"/>
    </xf>
    <xf numFmtId="164" fontId="8" fillId="0" borderId="18" xfId="2" applyNumberFormat="1" applyFont="1" applyBorder="1" applyAlignment="1">
      <alignment horizontal="right" vertical="top"/>
    </xf>
    <xf numFmtId="0" fontId="8" fillId="0" borderId="20" xfId="2" applyFont="1" applyBorder="1" applyAlignment="1">
      <alignment horizontal="left" vertical="top" wrapText="1"/>
    </xf>
    <xf numFmtId="164" fontId="8" fillId="0" borderId="21" xfId="2" applyNumberFormat="1" applyFont="1" applyBorder="1" applyAlignment="1">
      <alignment horizontal="right" vertical="top"/>
    </xf>
    <xf numFmtId="164" fontId="8" fillId="0" borderId="22" xfId="2" applyNumberFormat="1" applyFont="1" applyBorder="1" applyAlignment="1">
      <alignment horizontal="right" vertical="top"/>
    </xf>
    <xf numFmtId="164" fontId="8" fillId="0" borderId="23" xfId="2" applyNumberFormat="1" applyFont="1" applyBorder="1" applyAlignment="1">
      <alignment horizontal="right" vertical="top"/>
    </xf>
    <xf numFmtId="164" fontId="8" fillId="0" borderId="26" xfId="2" applyNumberFormat="1" applyFont="1" applyBorder="1" applyAlignment="1">
      <alignment horizontal="right" vertical="top"/>
    </xf>
    <xf numFmtId="164" fontId="8" fillId="0" borderId="27" xfId="2" applyNumberFormat="1" applyFont="1" applyBorder="1" applyAlignment="1">
      <alignment horizontal="right" vertical="top"/>
    </xf>
    <xf numFmtId="164" fontId="8" fillId="0" borderId="28" xfId="2" applyNumberFormat="1" applyFont="1" applyBorder="1" applyAlignment="1">
      <alignment horizontal="right" vertical="top"/>
    </xf>
    <xf numFmtId="0" fontId="8" fillId="0" borderId="31" xfId="2" applyFont="1" applyBorder="1" applyAlignment="1">
      <alignment horizontal="left" vertical="top" wrapText="1"/>
    </xf>
    <xf numFmtId="164" fontId="8" fillId="0" borderId="32" xfId="2" applyNumberFormat="1" applyFont="1" applyBorder="1" applyAlignment="1">
      <alignment horizontal="right" vertical="top"/>
    </xf>
    <xf numFmtId="164" fontId="8" fillId="0" borderId="33" xfId="2" applyNumberFormat="1" applyFont="1" applyBorder="1" applyAlignment="1">
      <alignment horizontal="right" vertical="top"/>
    </xf>
    <xf numFmtId="164" fontId="8" fillId="0" borderId="34" xfId="2" applyNumberFormat="1" applyFont="1" applyBorder="1" applyAlignment="1">
      <alignment horizontal="right" vertical="top"/>
    </xf>
    <xf numFmtId="164" fontId="8" fillId="0" borderId="36" xfId="2" applyNumberFormat="1" applyFont="1" applyBorder="1" applyAlignment="1">
      <alignment horizontal="right" vertical="top"/>
    </xf>
    <xf numFmtId="164" fontId="8" fillId="0" borderId="37" xfId="2" applyNumberFormat="1" applyFont="1" applyBorder="1" applyAlignment="1">
      <alignment horizontal="right" vertical="top"/>
    </xf>
    <xf numFmtId="164" fontId="8" fillId="0" borderId="39" xfId="2" applyNumberFormat="1" applyFont="1" applyBorder="1" applyAlignment="1">
      <alignment horizontal="right" vertical="top"/>
    </xf>
    <xf numFmtId="164" fontId="4" fillId="0" borderId="0" xfId="1" applyNumberFormat="1"/>
    <xf numFmtId="0" fontId="8" fillId="0" borderId="6" xfId="1" applyFont="1" applyBorder="1" applyAlignment="1">
      <alignment horizontal="left" vertical="top" wrapText="1"/>
    </xf>
    <xf numFmtId="0" fontId="8" fillId="0" borderId="12" xfId="3" applyFont="1" applyBorder="1" applyAlignment="1">
      <alignment horizontal="center" wrapText="1"/>
    </xf>
    <xf numFmtId="0" fontId="8" fillId="0" borderId="13" xfId="3" applyFont="1" applyBorder="1" applyAlignment="1">
      <alignment horizontal="center" wrapText="1"/>
    </xf>
    <xf numFmtId="0" fontId="8" fillId="0" borderId="6" xfId="3" applyFont="1" applyBorder="1" applyAlignment="1">
      <alignment horizontal="left" vertical="top" wrapText="1"/>
    </xf>
    <xf numFmtId="164" fontId="8" fillId="0" borderId="16" xfId="3" applyNumberFormat="1" applyFont="1" applyBorder="1" applyAlignment="1">
      <alignment horizontal="right" vertical="top"/>
    </xf>
    <xf numFmtId="164" fontId="8" fillId="0" borderId="17" xfId="3" applyNumberFormat="1" applyFont="1" applyBorder="1" applyAlignment="1">
      <alignment horizontal="right" vertical="top"/>
    </xf>
    <xf numFmtId="164" fontId="8" fillId="0" borderId="18" xfId="3" applyNumberFormat="1" applyFont="1" applyBorder="1" applyAlignment="1">
      <alignment horizontal="right" vertical="top"/>
    </xf>
    <xf numFmtId="0" fontId="8" fillId="0" borderId="20" xfId="3" applyFont="1" applyBorder="1" applyAlignment="1">
      <alignment horizontal="left" vertical="top" wrapText="1"/>
    </xf>
    <xf numFmtId="164" fontId="8" fillId="0" borderId="21" xfId="3" applyNumberFormat="1" applyFont="1" applyBorder="1" applyAlignment="1">
      <alignment horizontal="right" vertical="top"/>
    </xf>
    <xf numFmtId="164" fontId="8" fillId="0" borderId="22" xfId="3" applyNumberFormat="1" applyFont="1" applyBorder="1" applyAlignment="1">
      <alignment horizontal="right" vertical="top"/>
    </xf>
    <xf numFmtId="164" fontId="8" fillId="0" borderId="23" xfId="3" applyNumberFormat="1" applyFont="1" applyBorder="1" applyAlignment="1">
      <alignment horizontal="right" vertical="top"/>
    </xf>
    <xf numFmtId="164" fontId="8" fillId="0" borderId="42" xfId="3" applyNumberFormat="1" applyFont="1" applyBorder="1" applyAlignment="1">
      <alignment horizontal="right" vertical="top"/>
    </xf>
    <xf numFmtId="164" fontId="8" fillId="0" borderId="43" xfId="3" applyNumberFormat="1" applyFont="1" applyBorder="1" applyAlignment="1">
      <alignment horizontal="right" vertical="top"/>
    </xf>
    <xf numFmtId="164" fontId="8" fillId="0" borderId="14" xfId="3" applyNumberFormat="1" applyFont="1" applyBorder="1" applyAlignment="1">
      <alignment horizontal="right" vertical="top"/>
    </xf>
    <xf numFmtId="0" fontId="8" fillId="0" borderId="41" xfId="3" applyFont="1" applyBorder="1" applyAlignment="1">
      <alignment vertical="top" wrapText="1"/>
    </xf>
    <xf numFmtId="0" fontId="7" fillId="0" borderId="11" xfId="3" applyFont="1" applyBorder="1" applyAlignment="1">
      <alignment vertical="center"/>
    </xf>
    <xf numFmtId="164" fontId="0" fillId="0" borderId="0" xfId="0" applyNumberFormat="1"/>
    <xf numFmtId="0" fontId="1" fillId="0" borderId="0" xfId="0" applyFont="1" applyFill="1" applyAlignment="1">
      <alignment vertical="center"/>
    </xf>
    <xf numFmtId="0" fontId="2" fillId="0" borderId="4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5" xfId="0" applyFont="1" applyFill="1" applyBorder="1" applyAlignment="1">
      <alignment wrapText="1"/>
    </xf>
    <xf numFmtId="0" fontId="8" fillId="0" borderId="45" xfId="1" applyFont="1" applyFill="1" applyBorder="1" applyAlignment="1">
      <alignment horizontal="left" wrapText="1"/>
    </xf>
    <xf numFmtId="0" fontId="11" fillId="0" borderId="44" xfId="0" applyFont="1" applyFill="1" applyBorder="1" applyAlignment="1">
      <alignment horizontal="left" vertical="center" wrapText="1"/>
    </xf>
    <xf numFmtId="166" fontId="6" fillId="0" borderId="2" xfId="5" applyNumberFormat="1" applyFont="1" applyFill="1" applyBorder="1" applyAlignment="1">
      <alignment horizontal="right" vertical="top"/>
    </xf>
    <xf numFmtId="166" fontId="11" fillId="0" borderId="2" xfId="0" applyNumberFormat="1" applyFont="1" applyFill="1" applyBorder="1" applyAlignment="1">
      <alignment horizontal="center" wrapText="1"/>
    </xf>
    <xf numFmtId="0" fontId="11" fillId="0" borderId="45" xfId="0" applyFont="1" applyFill="1" applyBorder="1" applyAlignment="1">
      <alignment wrapText="1"/>
    </xf>
    <xf numFmtId="0" fontId="6" fillId="0" borderId="45" xfId="1" applyFont="1" applyFill="1" applyBorder="1" applyAlignment="1">
      <alignment horizontal="left" wrapText="1"/>
    </xf>
    <xf numFmtId="164" fontId="6" fillId="0" borderId="2" xfId="5" applyNumberFormat="1" applyFont="1" applyFill="1" applyBorder="1" applyAlignment="1">
      <alignment horizontal="right" vertical="top"/>
    </xf>
    <xf numFmtId="165" fontId="1" fillId="0" borderId="0" xfId="0" applyNumberFormat="1" applyFont="1" applyFill="1"/>
    <xf numFmtId="0" fontId="12" fillId="0" borderId="0" xfId="0" applyFont="1" applyFill="1"/>
    <xf numFmtId="166" fontId="6" fillId="0" borderId="0" xfId="5" applyNumberFormat="1" applyFont="1" applyFill="1" applyBorder="1" applyAlignment="1">
      <alignment horizontal="right" vertical="top"/>
    </xf>
    <xf numFmtId="166" fontId="9" fillId="0" borderId="2" xfId="5" applyNumberFormat="1" applyFont="1" applyFill="1" applyBorder="1" applyAlignment="1">
      <alignment horizontal="right" vertical="top"/>
    </xf>
    <xf numFmtId="0" fontId="0" fillId="0" borderId="0" xfId="0" applyFont="1" applyFill="1"/>
    <xf numFmtId="0" fontId="3" fillId="0" borderId="0" xfId="0" applyFont="1" applyFill="1" applyAlignment="1">
      <alignment horizontal="left"/>
    </xf>
    <xf numFmtId="0" fontId="0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vertical="center" wrapText="1"/>
    </xf>
    <xf numFmtId="166" fontId="14" fillId="0" borderId="46" xfId="5" applyNumberFormat="1" applyFont="1" applyFill="1" applyBorder="1" applyAlignment="1">
      <alignment horizontal="right" vertical="top"/>
    </xf>
    <xf numFmtId="166" fontId="14" fillId="0" borderId="50" xfId="5" applyNumberFormat="1" applyFont="1" applyFill="1" applyBorder="1" applyAlignment="1">
      <alignment horizontal="right" vertical="top"/>
    </xf>
    <xf numFmtId="0" fontId="0" fillId="0" borderId="46" xfId="0" applyFont="1" applyFill="1" applyBorder="1"/>
    <xf numFmtId="165" fontId="15" fillId="0" borderId="46" xfId="1" applyNumberFormat="1" applyFont="1" applyBorder="1" applyAlignment="1">
      <alignment horizontal="right" vertical="top"/>
    </xf>
    <xf numFmtId="165" fontId="15" fillId="0" borderId="50" xfId="1" applyNumberFormat="1" applyFont="1" applyBorder="1" applyAlignment="1">
      <alignment horizontal="right" vertical="top"/>
    </xf>
    <xf numFmtId="166" fontId="15" fillId="0" borderId="4" xfId="5" applyNumberFormat="1" applyFont="1" applyFill="1" applyBorder="1" applyAlignment="1">
      <alignment horizontal="right" vertical="top"/>
    </xf>
    <xf numFmtId="165" fontId="15" fillId="0" borderId="4" xfId="1" applyNumberFormat="1" applyFont="1" applyBorder="1" applyAlignment="1">
      <alignment horizontal="right" vertical="top"/>
    </xf>
    <xf numFmtId="0" fontId="14" fillId="0" borderId="45" xfId="1" applyFont="1" applyFill="1" applyBorder="1" applyAlignment="1">
      <alignment horizontal="left" wrapText="1"/>
    </xf>
    <xf numFmtId="166" fontId="14" fillId="0" borderId="2" xfId="5" applyNumberFormat="1" applyFont="1" applyFill="1" applyBorder="1" applyAlignment="1">
      <alignment horizontal="right" vertical="top"/>
    </xf>
    <xf numFmtId="165" fontId="14" fillId="0" borderId="4" xfId="1" applyNumberFormat="1" applyFont="1" applyBorder="1" applyAlignment="1">
      <alignment horizontal="right" vertical="top"/>
    </xf>
    <xf numFmtId="165" fontId="14" fillId="0" borderId="45" xfId="1" applyNumberFormat="1" applyFont="1" applyBorder="1" applyAlignment="1">
      <alignment horizontal="right" vertical="top"/>
    </xf>
    <xf numFmtId="165" fontId="14" fillId="0" borderId="46" xfId="1" applyNumberFormat="1" applyFont="1" applyBorder="1" applyAlignment="1">
      <alignment horizontal="right" vertical="top"/>
    </xf>
    <xf numFmtId="165" fontId="14" fillId="0" borderId="50" xfId="1" applyNumberFormat="1" applyFont="1" applyBorder="1" applyAlignment="1">
      <alignment horizontal="right" vertical="top"/>
    </xf>
    <xf numFmtId="0" fontId="16" fillId="0" borderId="0" xfId="1" applyFont="1" applyFill="1" applyBorder="1" applyAlignment="1">
      <alignment horizontal="left"/>
    </xf>
    <xf numFmtId="166" fontId="14" fillId="0" borderId="0" xfId="5" applyNumberFormat="1" applyFont="1" applyFill="1" applyBorder="1" applyAlignment="1">
      <alignment horizontal="right" vertical="top"/>
    </xf>
    <xf numFmtId="165" fontId="0" fillId="0" borderId="0" xfId="0" applyNumberFormat="1" applyFont="1" applyFill="1"/>
    <xf numFmtId="0" fontId="17" fillId="0" borderId="0" xfId="0" applyFont="1" applyFill="1"/>
    <xf numFmtId="165" fontId="14" fillId="0" borderId="0" xfId="5" applyNumberFormat="1" applyFont="1" applyFill="1" applyBorder="1" applyAlignment="1">
      <alignment horizontal="right" vertical="top"/>
    </xf>
    <xf numFmtId="0" fontId="0" fillId="0" borderId="0" xfId="0" applyFill="1"/>
    <xf numFmtId="0" fontId="18" fillId="2" borderId="2" xfId="0" applyFont="1" applyFill="1" applyBorder="1" applyAlignment="1">
      <alignment horizontal="left"/>
    </xf>
    <xf numFmtId="0" fontId="18" fillId="2" borderId="2" xfId="0" applyFont="1" applyFill="1" applyBorder="1" applyAlignment="1">
      <alignment horizontal="center"/>
    </xf>
    <xf numFmtId="165" fontId="13" fillId="3" borderId="2" xfId="0" applyNumberFormat="1" applyFont="1" applyFill="1" applyBorder="1" applyAlignment="1">
      <alignment horizontal="right"/>
    </xf>
    <xf numFmtId="0" fontId="3" fillId="0" borderId="45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48" xfId="0" applyFont="1" applyFill="1" applyBorder="1" applyAlignment="1">
      <alignment horizontal="left" vertical="center" wrapText="1"/>
    </xf>
    <xf numFmtId="0" fontId="3" fillId="0" borderId="49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wrapText="1"/>
    </xf>
    <xf numFmtId="0" fontId="7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wrapText="1"/>
    </xf>
    <xf numFmtId="0" fontId="7" fillId="0" borderId="14" xfId="2" applyFont="1" applyBorder="1" applyAlignment="1">
      <alignment horizontal="center" vertical="center"/>
    </xf>
    <xf numFmtId="0" fontId="6" fillId="0" borderId="35" xfId="1" applyFont="1" applyBorder="1" applyAlignment="1">
      <alignment horizontal="left" vertical="top" wrapText="1"/>
    </xf>
    <xf numFmtId="0" fontId="4" fillId="0" borderId="0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6" fillId="0" borderId="30" xfId="1" applyFont="1" applyBorder="1" applyAlignment="1">
      <alignment horizontal="left" vertical="top" wrapText="1"/>
    </xf>
    <xf numFmtId="0" fontId="6" fillId="0" borderId="29" xfId="1" applyFont="1" applyBorder="1" applyAlignment="1">
      <alignment horizontal="left" vertical="top" wrapText="1"/>
    </xf>
    <xf numFmtId="0" fontId="4" fillId="0" borderId="19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/>
    </xf>
    <xf numFmtId="0" fontId="6" fillId="0" borderId="5" xfId="1" applyFont="1" applyBorder="1" applyAlignment="1">
      <alignment horizontal="left" wrapText="1"/>
    </xf>
    <xf numFmtId="0" fontId="4" fillId="0" borderId="6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wrapText="1"/>
    </xf>
    <xf numFmtId="0" fontId="4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wrapText="1"/>
    </xf>
    <xf numFmtId="0" fontId="4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left" vertical="top" wrapText="1"/>
    </xf>
    <xf numFmtId="0" fontId="7" fillId="0" borderId="0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wrapText="1"/>
    </xf>
    <xf numFmtId="0" fontId="7" fillId="0" borderId="8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wrapText="1"/>
    </xf>
    <xf numFmtId="0" fontId="7" fillId="0" borderId="14" xfId="3" applyFont="1" applyBorder="1" applyAlignment="1">
      <alignment horizontal="center" vertical="center"/>
    </xf>
    <xf numFmtId="0" fontId="8" fillId="0" borderId="40" xfId="3" applyFont="1" applyBorder="1" applyAlignment="1">
      <alignment horizontal="left" vertical="top" wrapText="1"/>
    </xf>
    <xf numFmtId="0" fontId="7" fillId="0" borderId="19" xfId="3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 wrapText="1"/>
    </xf>
    <xf numFmtId="0" fontId="8" fillId="0" borderId="0" xfId="3" applyFont="1" applyBorder="1" applyAlignment="1">
      <alignment horizontal="left"/>
    </xf>
    <xf numFmtId="0" fontId="7" fillId="0" borderId="5" xfId="3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</cellXfs>
  <cellStyles count="6">
    <cellStyle name="Normal" xfId="0" builtinId="0"/>
    <cellStyle name="Normal 2" xfId="4" xr:uid="{00000000-0005-0000-0000-000001000000}"/>
    <cellStyle name="Normal_2014_DISCA_SALUD" xfId="3" xr:uid="{00000000-0005-0000-0000-000002000000}"/>
    <cellStyle name="Normal_Hoja1" xfId="1" xr:uid="{00000000-0005-0000-0000-000003000000}"/>
    <cellStyle name="Normal_Hoja1_1" xfId="2" xr:uid="{00000000-0005-0000-0000-000004000000}"/>
    <cellStyle name="Normal_pisos" xfId="5" xr:uid="{00000000-0005-0000-0000-000005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500" b="1">
                <a:solidFill>
                  <a:schemeClr val="tx1"/>
                </a:solidFill>
              </a:rPr>
              <a:t>Porcentaje de niñas, niños y adolescentes que habitan </a:t>
            </a:r>
          </a:p>
          <a:p>
            <a:pPr algn="l">
              <a:defRPr sz="1500" b="1">
                <a:solidFill>
                  <a:schemeClr val="tx1"/>
                </a:solidFill>
              </a:defRPr>
            </a:pPr>
            <a:r>
              <a:rPr lang="es-MX" sz="1500" b="1">
                <a:solidFill>
                  <a:schemeClr val="tx1"/>
                </a:solidFill>
              </a:rPr>
              <a:t>en viviendas con características constructivas adecuadas</a:t>
            </a:r>
          </a:p>
          <a:p>
            <a:pPr algn="l">
              <a:defRPr sz="1500" b="1">
                <a:solidFill>
                  <a:schemeClr val="tx1"/>
                </a:solidFill>
              </a:defRPr>
            </a:pPr>
            <a:r>
              <a:rPr lang="es-MX" sz="1500" b="1" baseline="0">
                <a:solidFill>
                  <a:schemeClr val="tx1"/>
                </a:solidFill>
              </a:rPr>
              <a:t>por municipio, Baja California Sur, 2010 y 2015 </a:t>
            </a:r>
            <a:endParaRPr lang="es-MX" sz="15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1.4300347222222223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6362552083333335"/>
          <c:y val="0.21711834213494396"/>
          <c:w val="0.64037812499999991"/>
          <c:h val="0.6365105566623450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Gráfica!$C$2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FF00FF"/>
            </a:solidFill>
            <a:ln>
              <a:solidFill>
                <a:srgbClr val="FF00FF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Gráfica!$B$3:$B$7</c:f>
              <c:strCache>
                <c:ptCount val="5"/>
                <c:pt idx="0">
                  <c:v>Mulegé</c:v>
                </c:pt>
                <c:pt idx="1">
                  <c:v>Loreto</c:v>
                </c:pt>
                <c:pt idx="2">
                  <c:v>Comondú</c:v>
                </c:pt>
                <c:pt idx="3">
                  <c:v>Los Cabos</c:v>
                </c:pt>
                <c:pt idx="4">
                  <c:v>La Paz</c:v>
                </c:pt>
              </c:strCache>
            </c:strRef>
          </c:cat>
          <c:val>
            <c:numRef>
              <c:f>Gráfica!$C$3:$C$7</c:f>
              <c:numCache>
                <c:formatCode>0.0</c:formatCode>
                <c:ptCount val="5"/>
                <c:pt idx="0">
                  <c:v>24.793048250628861</c:v>
                </c:pt>
                <c:pt idx="1">
                  <c:v>43.001261034047921</c:v>
                </c:pt>
                <c:pt idx="2">
                  <c:v>49.613318137414524</c:v>
                </c:pt>
                <c:pt idx="3">
                  <c:v>81.542364412100085</c:v>
                </c:pt>
                <c:pt idx="4">
                  <c:v>83.845731898443205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347-4C6B-8432-4E9C0E602661}"/>
            </c:ext>
          </c:extLst>
        </c:ser>
        <c:ser>
          <c:idx val="1"/>
          <c:order val="1"/>
          <c:tx>
            <c:strRef>
              <c:f>Gráfica!$D$2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Gráfica!$B$3:$B$7</c:f>
              <c:strCache>
                <c:ptCount val="5"/>
                <c:pt idx="0">
                  <c:v>Mulegé</c:v>
                </c:pt>
                <c:pt idx="1">
                  <c:v>Loreto</c:v>
                </c:pt>
                <c:pt idx="2">
                  <c:v>Comondú</c:v>
                </c:pt>
                <c:pt idx="3">
                  <c:v>Los Cabos</c:v>
                </c:pt>
                <c:pt idx="4">
                  <c:v>La Paz</c:v>
                </c:pt>
              </c:strCache>
            </c:strRef>
          </c:cat>
          <c:val>
            <c:numRef>
              <c:f>Gráfica!$D$3:$D$7</c:f>
              <c:numCache>
                <c:formatCode>0.0</c:formatCode>
                <c:ptCount val="5"/>
                <c:pt idx="0">
                  <c:v>22.931894943791903</c:v>
                </c:pt>
                <c:pt idx="1">
                  <c:v>54.19023136246787</c:v>
                </c:pt>
                <c:pt idx="2">
                  <c:v>61.880245738513452</c:v>
                </c:pt>
                <c:pt idx="3">
                  <c:v>74.909918646074701</c:v>
                </c:pt>
                <c:pt idx="4">
                  <c:v>87.426778507356943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347-4C6B-8432-4E9C0E602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83279168"/>
        <c:axId val="583282120"/>
      </c:barChart>
      <c:catAx>
        <c:axId val="583279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83282120"/>
        <c:crosses val="autoZero"/>
        <c:auto val="1"/>
        <c:lblAlgn val="ctr"/>
        <c:lblOffset val="100"/>
        <c:noMultiLvlLbl val="0"/>
      </c:catAx>
      <c:valAx>
        <c:axId val="583282120"/>
        <c:scaling>
          <c:orientation val="minMax"/>
          <c:min val="20"/>
        </c:scaling>
        <c:delete val="1"/>
        <c:axPos val="b"/>
        <c:numFmt formatCode="0.0" sourceLinked="1"/>
        <c:majorTickMark val="out"/>
        <c:minorTickMark val="none"/>
        <c:tickLblPos val="nextTo"/>
        <c:crossAx val="58327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077083333333329"/>
          <c:y val="0.71960197746366039"/>
          <c:w val="0.17070885416666667"/>
          <c:h val="0.12760206179046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1</xdr:row>
      <xdr:rowOff>9525</xdr:rowOff>
    </xdr:from>
    <xdr:to>
      <xdr:col>11</xdr:col>
      <xdr:colOff>702225</xdr:colOff>
      <xdr:row>25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138B983-2323-4EBC-9F93-BF41377AE7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0.00165</cdr:x>
      <cdr:y>0.9188</cdr:y>
    </cdr:from>
    <cdr:to>
      <cdr:x>0.91446</cdr:x>
      <cdr:y>0.98394</cdr:y>
    </cdr:to>
    <cdr:sp macro="" textlink="">
      <cdr:nvSpPr>
        <cdr:cNvPr id="2" name="CuadroTexto 3">
          <a:extLst xmlns:a="http://schemas.openxmlformats.org/drawingml/2006/main">
            <a:ext uri="{FF2B5EF4-FFF2-40B4-BE49-F238E27FC236}">
              <a16:creationId xmlns:a16="http://schemas.microsoft.com/office/drawing/2014/main" id="{A04507B2-CCD8-4C3E-9AD3-E5362D7EB7D8}"/>
            </a:ext>
          </a:extLst>
        </cdr:cNvPr>
        <cdr:cNvSpPr txBox="1"/>
      </cdr:nvSpPr>
      <cdr:spPr>
        <a:xfrm xmlns:a="http://schemas.openxmlformats.org/drawingml/2006/main">
          <a:off x="9525" y="4358262"/>
          <a:ext cx="5257786" cy="3089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/>
            <a:t>Nota:</a:t>
          </a:r>
          <a:r>
            <a:rPr lang="es-MX" sz="900" baseline="0"/>
            <a:t> Se refiere a piso diferente de tierra, muros de adobe, tabique, ladrillo, block, piedra, cantera, cemento</a:t>
          </a:r>
        </a:p>
        <a:p xmlns:a="http://schemas.openxmlformats.org/drawingml/2006/main">
          <a:r>
            <a:rPr lang="es-MX" sz="900" baseline="0"/>
            <a:t>           o concreto y techo de losa de concreto o viguetas con bovedilla. </a:t>
          </a:r>
          <a:endParaRPr lang="es-MX" sz="9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3"/>
  <sheetViews>
    <sheetView showGridLines="0" showRowColHeaders="0" tabSelected="1" workbookViewId="0">
      <selection activeCell="A4" sqref="A4:A6"/>
    </sheetView>
  </sheetViews>
  <sheetFormatPr baseColWidth="10" defaultRowHeight="15"/>
  <cols>
    <col min="1" max="1" width="22.5703125" style="81" customWidth="1"/>
    <col min="2" max="18" width="8.7109375" style="81" customWidth="1"/>
    <col min="19" max="19" width="9.42578125" style="81" customWidth="1"/>
    <col min="20" max="28" width="8.7109375" style="81" customWidth="1"/>
    <col min="29" max="29" width="6" style="81" customWidth="1"/>
    <col min="30" max="16384" width="11.42578125" style="81"/>
  </cols>
  <sheetData>
    <row r="1" spans="1:28">
      <c r="A1" s="3" t="s">
        <v>140</v>
      </c>
    </row>
    <row r="2" spans="1:28">
      <c r="A2" s="82" t="s">
        <v>158</v>
      </c>
    </row>
    <row r="3" spans="1:28">
      <c r="A3" s="82"/>
    </row>
    <row r="4" spans="1:28" s="83" customFormat="1" ht="30" customHeight="1">
      <c r="A4" s="110" t="s">
        <v>131</v>
      </c>
      <c r="B4" s="113" t="s">
        <v>58</v>
      </c>
      <c r="C4" s="113"/>
      <c r="D4" s="113"/>
      <c r="E4" s="113"/>
      <c r="F4" s="113"/>
      <c r="G4" s="113"/>
      <c r="H4" s="113"/>
      <c r="I4" s="113"/>
      <c r="J4" s="113"/>
      <c r="K4" s="114" t="s">
        <v>139</v>
      </c>
      <c r="L4" s="114"/>
      <c r="M4" s="114"/>
      <c r="N4" s="114"/>
      <c r="O4" s="114"/>
      <c r="P4" s="114"/>
      <c r="Q4" s="114"/>
      <c r="R4" s="114"/>
      <c r="S4" s="114"/>
      <c r="T4" s="109" t="s">
        <v>143</v>
      </c>
      <c r="U4" s="113"/>
      <c r="V4" s="113"/>
      <c r="W4" s="113"/>
      <c r="X4" s="113"/>
      <c r="Y4" s="113"/>
      <c r="Z4" s="113"/>
      <c r="AA4" s="113"/>
      <c r="AB4" s="113"/>
    </row>
    <row r="5" spans="1:28" ht="15" customHeight="1">
      <c r="A5" s="111"/>
      <c r="B5" s="109" t="s">
        <v>55</v>
      </c>
      <c r="C5" s="109"/>
      <c r="D5" s="109"/>
      <c r="E5" s="109" t="s">
        <v>56</v>
      </c>
      <c r="F5" s="109"/>
      <c r="G5" s="109"/>
      <c r="H5" s="109" t="s">
        <v>57</v>
      </c>
      <c r="I5" s="109"/>
      <c r="J5" s="109"/>
      <c r="K5" s="109" t="s">
        <v>55</v>
      </c>
      <c r="L5" s="109"/>
      <c r="M5" s="109"/>
      <c r="N5" s="109" t="s">
        <v>56</v>
      </c>
      <c r="O5" s="109"/>
      <c r="P5" s="109"/>
      <c r="Q5" s="109" t="s">
        <v>57</v>
      </c>
      <c r="R5" s="109"/>
      <c r="S5" s="109"/>
      <c r="T5" s="109" t="s">
        <v>55</v>
      </c>
      <c r="U5" s="109"/>
      <c r="V5" s="109"/>
      <c r="W5" s="109" t="s">
        <v>56</v>
      </c>
      <c r="X5" s="109"/>
      <c r="Y5" s="109"/>
      <c r="Z5" s="109" t="s">
        <v>57</v>
      </c>
      <c r="AA5" s="109"/>
      <c r="AB5" s="109"/>
    </row>
    <row r="6" spans="1:28" ht="15" customHeight="1">
      <c r="A6" s="112"/>
      <c r="B6" s="84" t="s">
        <v>2</v>
      </c>
      <c r="C6" s="84" t="s">
        <v>1</v>
      </c>
      <c r="D6" s="84" t="s">
        <v>0</v>
      </c>
      <c r="E6" s="84" t="s">
        <v>2</v>
      </c>
      <c r="F6" s="84" t="s">
        <v>1</v>
      </c>
      <c r="G6" s="84" t="s">
        <v>0</v>
      </c>
      <c r="H6" s="84" t="s">
        <v>2</v>
      </c>
      <c r="I6" s="84" t="s">
        <v>1</v>
      </c>
      <c r="J6" s="84" t="s">
        <v>0</v>
      </c>
      <c r="K6" s="84" t="s">
        <v>2</v>
      </c>
      <c r="L6" s="84" t="s">
        <v>1</v>
      </c>
      <c r="M6" s="84" t="s">
        <v>0</v>
      </c>
      <c r="N6" s="84" t="s">
        <v>2</v>
      </c>
      <c r="O6" s="84" t="s">
        <v>1</v>
      </c>
      <c r="P6" s="84" t="s">
        <v>0</v>
      </c>
      <c r="Q6" s="84" t="s">
        <v>2</v>
      </c>
      <c r="R6" s="84" t="s">
        <v>1</v>
      </c>
      <c r="S6" s="84" t="s">
        <v>0</v>
      </c>
      <c r="T6" s="84" t="s">
        <v>2</v>
      </c>
      <c r="U6" s="84" t="s">
        <v>1</v>
      </c>
      <c r="V6" s="84" t="s">
        <v>0</v>
      </c>
      <c r="W6" s="84" t="s">
        <v>2</v>
      </c>
      <c r="X6" s="84" t="s">
        <v>1</v>
      </c>
      <c r="Y6" s="84" t="s">
        <v>0</v>
      </c>
      <c r="Z6" s="84" t="s">
        <v>2</v>
      </c>
      <c r="AA6" s="84" t="s">
        <v>1</v>
      </c>
      <c r="AB6" s="84" t="s">
        <v>0</v>
      </c>
    </row>
    <row r="7" spans="1:28" ht="15" customHeight="1">
      <c r="A7" s="85">
        <v>2010</v>
      </c>
      <c r="B7" s="86"/>
      <c r="C7" s="86"/>
      <c r="D7" s="86"/>
      <c r="E7" s="86"/>
      <c r="F7" s="86"/>
      <c r="G7" s="86"/>
      <c r="H7" s="86"/>
      <c r="I7" s="86"/>
      <c r="J7" s="87"/>
      <c r="K7" s="88"/>
      <c r="L7" s="88"/>
      <c r="M7" s="88"/>
      <c r="N7" s="86"/>
      <c r="O7" s="86"/>
      <c r="P7" s="86"/>
      <c r="Q7" s="86"/>
      <c r="R7" s="86"/>
      <c r="S7" s="87"/>
      <c r="T7" s="89"/>
      <c r="U7" s="89"/>
      <c r="V7" s="89"/>
      <c r="W7" s="89"/>
      <c r="X7" s="89"/>
      <c r="Y7" s="89"/>
      <c r="Z7" s="89"/>
      <c r="AA7" s="89"/>
      <c r="AB7" s="90"/>
    </row>
    <row r="8" spans="1:28" ht="15" customHeight="1">
      <c r="A8" s="108" t="s">
        <v>147</v>
      </c>
      <c r="B8" s="91">
        <f>SUM(B9:B13)</f>
        <v>206601</v>
      </c>
      <c r="C8" s="91">
        <f t="shared" ref="C8:D8" si="0">SUM(C9:C13)</f>
        <v>103201</v>
      </c>
      <c r="D8" s="91">
        <f t="shared" si="0"/>
        <v>103400</v>
      </c>
      <c r="E8" s="91">
        <f>SUM(E9:E13)</f>
        <v>138765</v>
      </c>
      <c r="F8" s="91">
        <f t="shared" ref="F8:G8" si="1">SUM(F9:F13)</f>
        <v>69505</v>
      </c>
      <c r="G8" s="91">
        <f t="shared" si="1"/>
        <v>69260</v>
      </c>
      <c r="H8" s="91">
        <f>SUM(H9:H13)</f>
        <v>67836</v>
      </c>
      <c r="I8" s="91">
        <f t="shared" ref="I8:S8" si="2">SUM(I9:I13)</f>
        <v>33696</v>
      </c>
      <c r="J8" s="91">
        <f t="shared" si="2"/>
        <v>34140</v>
      </c>
      <c r="K8" s="91">
        <f t="shared" si="2"/>
        <v>147839</v>
      </c>
      <c r="L8" s="91">
        <f t="shared" si="2"/>
        <v>74308</v>
      </c>
      <c r="M8" s="91">
        <f t="shared" si="2"/>
        <v>73531</v>
      </c>
      <c r="N8" s="91">
        <f t="shared" si="2"/>
        <v>99098</v>
      </c>
      <c r="O8" s="91">
        <f t="shared" si="2"/>
        <v>50110</v>
      </c>
      <c r="P8" s="91">
        <f t="shared" si="2"/>
        <v>48988</v>
      </c>
      <c r="Q8" s="91">
        <f t="shared" si="2"/>
        <v>48741</v>
      </c>
      <c r="R8" s="91">
        <f t="shared" si="2"/>
        <v>24198</v>
      </c>
      <c r="S8" s="91">
        <f t="shared" si="2"/>
        <v>24543</v>
      </c>
      <c r="T8" s="92">
        <f>+K8/B8*100</f>
        <v>71.557736893819495</v>
      </c>
      <c r="U8" s="92">
        <f t="shared" ref="U8:W13" si="3">+L8/C8*100</f>
        <v>72.003178263776519</v>
      </c>
      <c r="V8" s="92">
        <f t="shared" si="3"/>
        <v>71.113152804642169</v>
      </c>
      <c r="W8" s="92">
        <f>+N8/E8*100</f>
        <v>71.414261521276984</v>
      </c>
      <c r="X8" s="92">
        <f t="shared" ref="X8:AB13" si="4">+O8/F8*100</f>
        <v>72.095532695489524</v>
      </c>
      <c r="Y8" s="92">
        <f t="shared" si="4"/>
        <v>70.730580421599768</v>
      </c>
      <c r="Z8" s="92">
        <f t="shared" si="4"/>
        <v>71.85122943569786</v>
      </c>
      <c r="AA8" s="92">
        <f t="shared" si="4"/>
        <v>71.81267806267806</v>
      </c>
      <c r="AB8" s="92">
        <f>+S8/J8*100</f>
        <v>71.889279437609844</v>
      </c>
    </row>
    <row r="9" spans="1:28" ht="15" customHeight="1">
      <c r="A9" s="93" t="s">
        <v>148</v>
      </c>
      <c r="B9" s="94">
        <f>C9+D9</f>
        <v>24568</v>
      </c>
      <c r="C9" s="94">
        <v>12289</v>
      </c>
      <c r="D9" s="94">
        <v>12279</v>
      </c>
      <c r="E9" s="94">
        <f>F9+G9</f>
        <v>16078</v>
      </c>
      <c r="F9" s="94">
        <v>8142</v>
      </c>
      <c r="G9" s="94">
        <v>7936</v>
      </c>
      <c r="H9" s="94">
        <f>I9+J9</f>
        <v>8490</v>
      </c>
      <c r="I9" s="94">
        <v>4147</v>
      </c>
      <c r="J9" s="94">
        <v>4343</v>
      </c>
      <c r="K9" s="94">
        <f>L9+M9</f>
        <v>12189</v>
      </c>
      <c r="L9" s="94">
        <v>6049</v>
      </c>
      <c r="M9" s="94">
        <v>6140</v>
      </c>
      <c r="N9" s="94">
        <f>O9+P9</f>
        <v>8299</v>
      </c>
      <c r="O9" s="94">
        <v>4075</v>
      </c>
      <c r="P9" s="94">
        <v>4224</v>
      </c>
      <c r="Q9" s="94">
        <f>R9+S9</f>
        <v>3890</v>
      </c>
      <c r="R9" s="94">
        <v>1974</v>
      </c>
      <c r="S9" s="94">
        <v>1916</v>
      </c>
      <c r="T9" s="95">
        <f t="shared" ref="T9:T13" si="5">+K9/B9*100</f>
        <v>49.613318137414524</v>
      </c>
      <c r="U9" s="95">
        <f t="shared" si="3"/>
        <v>49.22288225242086</v>
      </c>
      <c r="V9" s="95">
        <f t="shared" si="3"/>
        <v>50.004071992833289</v>
      </c>
      <c r="W9" s="95">
        <f t="shared" si="3"/>
        <v>51.617116556785668</v>
      </c>
      <c r="X9" s="95">
        <f t="shared" si="4"/>
        <v>50.049127978383687</v>
      </c>
      <c r="Y9" s="95">
        <f t="shared" si="4"/>
        <v>53.225806451612897</v>
      </c>
      <c r="Z9" s="95">
        <f t="shared" si="4"/>
        <v>45.818610129564192</v>
      </c>
      <c r="AA9" s="95">
        <f t="shared" si="4"/>
        <v>47.600675186882086</v>
      </c>
      <c r="AB9" s="95">
        <f t="shared" si="4"/>
        <v>44.116969836518535</v>
      </c>
    </row>
    <row r="10" spans="1:28" ht="15" customHeight="1">
      <c r="A10" s="93" t="s">
        <v>149</v>
      </c>
      <c r="B10" s="94">
        <f t="shared" ref="B10:B11" si="6">C10+D10</f>
        <v>21865</v>
      </c>
      <c r="C10" s="94">
        <v>11015</v>
      </c>
      <c r="D10" s="94">
        <v>10850</v>
      </c>
      <c r="E10" s="94">
        <f t="shared" ref="E10:E13" si="7">F10+G10</f>
        <v>15053</v>
      </c>
      <c r="F10" s="94">
        <v>7611</v>
      </c>
      <c r="G10" s="94">
        <v>7442</v>
      </c>
      <c r="H10" s="94">
        <f t="shared" ref="H10:H13" si="8">I10+J10</f>
        <v>6812</v>
      </c>
      <c r="I10" s="94">
        <v>3404</v>
      </c>
      <c r="J10" s="94">
        <v>3408</v>
      </c>
      <c r="K10" s="94">
        <f t="shared" ref="K10:K13" si="9">L10+M10</f>
        <v>5421</v>
      </c>
      <c r="L10" s="94">
        <v>2729</v>
      </c>
      <c r="M10" s="94">
        <v>2692</v>
      </c>
      <c r="N10" s="94">
        <f t="shared" ref="N10:N13" si="10">O10+P10</f>
        <v>3711</v>
      </c>
      <c r="O10" s="94">
        <v>1848</v>
      </c>
      <c r="P10" s="94">
        <v>1863</v>
      </c>
      <c r="Q10" s="94">
        <f t="shared" ref="Q10:Q13" si="11">R10+S10</f>
        <v>1710</v>
      </c>
      <c r="R10" s="94">
        <v>881</v>
      </c>
      <c r="S10" s="94">
        <v>829</v>
      </c>
      <c r="T10" s="95">
        <f t="shared" si="5"/>
        <v>24.793048250628861</v>
      </c>
      <c r="U10" s="95">
        <f t="shared" si="3"/>
        <v>24.775306400363142</v>
      </c>
      <c r="V10" s="95">
        <f t="shared" si="3"/>
        <v>24.811059907834103</v>
      </c>
      <c r="W10" s="95">
        <f t="shared" si="3"/>
        <v>24.652893111007774</v>
      </c>
      <c r="X10" s="95">
        <f t="shared" si="4"/>
        <v>24.28064643279464</v>
      </c>
      <c r="Y10" s="95">
        <f t="shared" si="4"/>
        <v>25.033593120128998</v>
      </c>
      <c r="Z10" s="95">
        <f t="shared" si="4"/>
        <v>25.102759835584266</v>
      </c>
      <c r="AA10" s="95">
        <f t="shared" si="4"/>
        <v>25.881316098707401</v>
      </c>
      <c r="AB10" s="95">
        <f t="shared" si="4"/>
        <v>24.32511737089202</v>
      </c>
    </row>
    <row r="11" spans="1:28" ht="15" customHeight="1">
      <c r="A11" s="93" t="s">
        <v>150</v>
      </c>
      <c r="B11" s="94">
        <f t="shared" si="6"/>
        <v>76568</v>
      </c>
      <c r="C11" s="94">
        <v>37177</v>
      </c>
      <c r="D11" s="94">
        <v>39391</v>
      </c>
      <c r="E11" s="94">
        <f t="shared" si="7"/>
        <v>48978</v>
      </c>
      <c r="F11" s="94">
        <v>23973</v>
      </c>
      <c r="G11" s="94">
        <v>25005</v>
      </c>
      <c r="H11" s="94">
        <f t="shared" si="8"/>
        <v>27590</v>
      </c>
      <c r="I11" s="94">
        <v>13204</v>
      </c>
      <c r="J11" s="94">
        <v>14386</v>
      </c>
      <c r="K11" s="94">
        <f t="shared" si="9"/>
        <v>64199</v>
      </c>
      <c r="L11" s="94">
        <v>31464</v>
      </c>
      <c r="M11" s="94">
        <v>32735</v>
      </c>
      <c r="N11" s="94">
        <f t="shared" si="10"/>
        <v>40590</v>
      </c>
      <c r="O11" s="94">
        <v>20275</v>
      </c>
      <c r="P11" s="94">
        <v>20315</v>
      </c>
      <c r="Q11" s="94">
        <f t="shared" si="11"/>
        <v>23609</v>
      </c>
      <c r="R11" s="94">
        <v>11189</v>
      </c>
      <c r="S11" s="94">
        <v>12420</v>
      </c>
      <c r="T11" s="95">
        <f t="shared" si="5"/>
        <v>83.845731898443205</v>
      </c>
      <c r="U11" s="95">
        <f t="shared" si="3"/>
        <v>84.632971998816473</v>
      </c>
      <c r="V11" s="95">
        <f t="shared" si="3"/>
        <v>83.102739204386793</v>
      </c>
      <c r="W11" s="95">
        <f t="shared" si="3"/>
        <v>82.873943403160595</v>
      </c>
      <c r="X11" s="95">
        <f t="shared" si="4"/>
        <v>84.574312768531271</v>
      </c>
      <c r="Y11" s="95">
        <f t="shared" si="4"/>
        <v>81.243751249750048</v>
      </c>
      <c r="Z11" s="95">
        <f t="shared" si="4"/>
        <v>85.57085900688655</v>
      </c>
      <c r="AA11" s="95">
        <f t="shared" si="4"/>
        <v>84.739472887003942</v>
      </c>
      <c r="AB11" s="95">
        <f t="shared" si="4"/>
        <v>86.33393577088836</v>
      </c>
    </row>
    <row r="12" spans="1:28" ht="15" customHeight="1">
      <c r="A12" s="93" t="s">
        <v>151</v>
      </c>
      <c r="B12" s="94">
        <f>C12+D12</f>
        <v>78049</v>
      </c>
      <c r="C12" s="94">
        <v>39952</v>
      </c>
      <c r="D12" s="94">
        <v>38097</v>
      </c>
      <c r="E12" s="94">
        <f t="shared" si="7"/>
        <v>54664</v>
      </c>
      <c r="F12" s="94">
        <v>27906</v>
      </c>
      <c r="G12" s="94">
        <v>26758</v>
      </c>
      <c r="H12" s="94">
        <f t="shared" si="8"/>
        <v>23385</v>
      </c>
      <c r="I12" s="94">
        <v>12046</v>
      </c>
      <c r="J12" s="94">
        <v>11339</v>
      </c>
      <c r="K12" s="94">
        <f t="shared" si="9"/>
        <v>63643</v>
      </c>
      <c r="L12" s="94">
        <v>32897</v>
      </c>
      <c r="M12" s="94">
        <v>30746</v>
      </c>
      <c r="N12" s="94">
        <f t="shared" si="10"/>
        <v>44734</v>
      </c>
      <c r="O12" s="94">
        <v>23114</v>
      </c>
      <c r="P12" s="94">
        <v>21620</v>
      </c>
      <c r="Q12" s="94">
        <f t="shared" si="11"/>
        <v>18909</v>
      </c>
      <c r="R12" s="94">
        <v>9783</v>
      </c>
      <c r="S12" s="94">
        <v>9126</v>
      </c>
      <c r="T12" s="95">
        <f t="shared" si="5"/>
        <v>81.542364412100085</v>
      </c>
      <c r="U12" s="95">
        <f t="shared" si="3"/>
        <v>82.341309571485795</v>
      </c>
      <c r="V12" s="95">
        <f t="shared" si="3"/>
        <v>80.704517416069507</v>
      </c>
      <c r="W12" s="95">
        <f t="shared" si="3"/>
        <v>81.83447973071857</v>
      </c>
      <c r="X12" s="95">
        <f t="shared" si="4"/>
        <v>82.828065648964383</v>
      </c>
      <c r="Y12" s="95">
        <f t="shared" si="4"/>
        <v>80.798265939158384</v>
      </c>
      <c r="Z12" s="95">
        <f t="shared" si="4"/>
        <v>80.859525336754331</v>
      </c>
      <c r="AA12" s="95">
        <f t="shared" si="4"/>
        <v>81.213680889921974</v>
      </c>
      <c r="AB12" s="95">
        <f t="shared" si="4"/>
        <v>80.483287767880768</v>
      </c>
    </row>
    <row r="13" spans="1:28" ht="15" customHeight="1">
      <c r="A13" s="93" t="s">
        <v>152</v>
      </c>
      <c r="B13" s="94">
        <f>C13+D13</f>
        <v>5551</v>
      </c>
      <c r="C13" s="94">
        <v>2768</v>
      </c>
      <c r="D13" s="94">
        <v>2783</v>
      </c>
      <c r="E13" s="94">
        <f t="shared" si="7"/>
        <v>3992</v>
      </c>
      <c r="F13" s="94">
        <v>1873</v>
      </c>
      <c r="G13" s="94">
        <v>2119</v>
      </c>
      <c r="H13" s="94">
        <f t="shared" si="8"/>
        <v>1559</v>
      </c>
      <c r="I13" s="94">
        <v>895</v>
      </c>
      <c r="J13" s="94">
        <v>664</v>
      </c>
      <c r="K13" s="94">
        <f t="shared" si="9"/>
        <v>2387</v>
      </c>
      <c r="L13" s="94">
        <v>1169</v>
      </c>
      <c r="M13" s="94">
        <v>1218</v>
      </c>
      <c r="N13" s="94">
        <f t="shared" si="10"/>
        <v>1764</v>
      </c>
      <c r="O13" s="94">
        <v>798</v>
      </c>
      <c r="P13" s="94">
        <v>966</v>
      </c>
      <c r="Q13" s="94">
        <f t="shared" si="11"/>
        <v>623</v>
      </c>
      <c r="R13" s="94">
        <v>371</v>
      </c>
      <c r="S13" s="94">
        <v>252</v>
      </c>
      <c r="T13" s="95">
        <f t="shared" si="5"/>
        <v>43.001261034047921</v>
      </c>
      <c r="U13" s="95">
        <f t="shared" si="3"/>
        <v>42.232658959537574</v>
      </c>
      <c r="V13" s="95">
        <f t="shared" si="3"/>
        <v>43.765720445562344</v>
      </c>
      <c r="W13" s="95">
        <f t="shared" si="3"/>
        <v>44.188376753507015</v>
      </c>
      <c r="X13" s="95">
        <f t="shared" si="4"/>
        <v>42.605445808862783</v>
      </c>
      <c r="Y13" s="95">
        <f t="shared" si="4"/>
        <v>45.587541293062763</v>
      </c>
      <c r="Z13" s="95">
        <f t="shared" si="4"/>
        <v>39.961513790891594</v>
      </c>
      <c r="AA13" s="95">
        <f t="shared" si="4"/>
        <v>41.452513966480446</v>
      </c>
      <c r="AB13" s="95">
        <f t="shared" si="4"/>
        <v>37.951807228915662</v>
      </c>
    </row>
    <row r="14" spans="1:28" ht="15" customHeight="1">
      <c r="A14" s="85">
        <v>2015</v>
      </c>
      <c r="B14" s="86"/>
      <c r="C14" s="86"/>
      <c r="D14" s="86"/>
      <c r="E14" s="86"/>
      <c r="F14" s="86"/>
      <c r="G14" s="86"/>
      <c r="H14" s="86"/>
      <c r="I14" s="86"/>
      <c r="J14" s="87"/>
      <c r="K14" s="88"/>
      <c r="L14" s="88"/>
      <c r="M14" s="88"/>
      <c r="N14" s="86"/>
      <c r="O14" s="86"/>
      <c r="P14" s="86"/>
      <c r="Q14" s="86"/>
      <c r="R14" s="86"/>
      <c r="S14" s="87"/>
      <c r="T14" s="96"/>
      <c r="U14" s="97"/>
      <c r="V14" s="97"/>
      <c r="W14" s="97"/>
      <c r="X14" s="97"/>
      <c r="Y14" s="97"/>
      <c r="Z14" s="97"/>
      <c r="AA14" s="97"/>
      <c r="AB14" s="98"/>
    </row>
    <row r="15" spans="1:28" ht="15" customHeight="1">
      <c r="A15" s="108" t="s">
        <v>147</v>
      </c>
      <c r="B15" s="91">
        <f>SUM(B16:B20)</f>
        <v>225794</v>
      </c>
      <c r="C15" s="91">
        <f t="shared" ref="C15:J15" si="12">SUM(C16:C20)</f>
        <v>112981</v>
      </c>
      <c r="D15" s="91">
        <f t="shared" si="12"/>
        <v>112813</v>
      </c>
      <c r="E15" s="91">
        <f t="shared" si="12"/>
        <v>151001</v>
      </c>
      <c r="F15" s="91">
        <f t="shared" si="12"/>
        <v>75031</v>
      </c>
      <c r="G15" s="91">
        <f t="shared" si="12"/>
        <v>75970</v>
      </c>
      <c r="H15" s="91">
        <f t="shared" si="12"/>
        <v>74793</v>
      </c>
      <c r="I15" s="91">
        <f t="shared" si="12"/>
        <v>37950</v>
      </c>
      <c r="J15" s="91">
        <f t="shared" si="12"/>
        <v>36843</v>
      </c>
      <c r="K15" s="91">
        <f>SUM(K16:K20)</f>
        <v>164504</v>
      </c>
      <c r="L15" s="91">
        <f t="shared" ref="L15:S15" si="13">SUM(L16:L20)</f>
        <v>82548</v>
      </c>
      <c r="M15" s="91">
        <f t="shared" si="13"/>
        <v>81956</v>
      </c>
      <c r="N15" s="91">
        <f t="shared" si="13"/>
        <v>110101</v>
      </c>
      <c r="O15" s="91">
        <f t="shared" si="13"/>
        <v>54569</v>
      </c>
      <c r="P15" s="91">
        <f t="shared" si="13"/>
        <v>55532</v>
      </c>
      <c r="Q15" s="91">
        <f t="shared" si="13"/>
        <v>54403</v>
      </c>
      <c r="R15" s="91">
        <f t="shared" si="13"/>
        <v>27979</v>
      </c>
      <c r="S15" s="91">
        <f t="shared" si="13"/>
        <v>26424</v>
      </c>
      <c r="T15" s="92">
        <f t="shared" ref="T15:AB20" si="14">+K15/B15*100</f>
        <v>72.855788904931046</v>
      </c>
      <c r="U15" s="92">
        <f t="shared" si="14"/>
        <v>73.063612465812838</v>
      </c>
      <c r="V15" s="92">
        <f t="shared" si="14"/>
        <v>72.647655855264901</v>
      </c>
      <c r="W15" s="92">
        <f t="shared" si="14"/>
        <v>72.914086661677729</v>
      </c>
      <c r="X15" s="92">
        <f t="shared" si="14"/>
        <v>72.728605509722641</v>
      </c>
      <c r="Y15" s="92">
        <f t="shared" si="14"/>
        <v>73.097275240226395</v>
      </c>
      <c r="Z15" s="92">
        <f t="shared" si="14"/>
        <v>72.738090463011247</v>
      </c>
      <c r="AA15" s="92">
        <f t="shared" si="14"/>
        <v>73.725955204216078</v>
      </c>
      <c r="AB15" s="92">
        <f t="shared" si="14"/>
        <v>71.72054392964742</v>
      </c>
    </row>
    <row r="16" spans="1:28" ht="15" customHeight="1">
      <c r="A16" s="93" t="s">
        <v>148</v>
      </c>
      <c r="B16" s="94">
        <f>+C16+D16</f>
        <v>23114</v>
      </c>
      <c r="C16" s="94">
        <v>11793</v>
      </c>
      <c r="D16" s="94">
        <v>11321</v>
      </c>
      <c r="E16" s="94">
        <f>+F16+G16</f>
        <v>15074</v>
      </c>
      <c r="F16" s="94">
        <v>7657</v>
      </c>
      <c r="G16" s="94">
        <v>7417</v>
      </c>
      <c r="H16" s="94">
        <f>+I16+J16</f>
        <v>8040</v>
      </c>
      <c r="I16" s="94">
        <v>4136</v>
      </c>
      <c r="J16" s="94">
        <v>3904</v>
      </c>
      <c r="K16" s="94">
        <f>+L16+M16</f>
        <v>14303</v>
      </c>
      <c r="L16" s="94">
        <v>7180</v>
      </c>
      <c r="M16" s="94">
        <v>7123</v>
      </c>
      <c r="N16" s="94">
        <f>+O16+P16</f>
        <v>9362</v>
      </c>
      <c r="O16" s="94">
        <v>4579</v>
      </c>
      <c r="P16" s="94">
        <v>4783</v>
      </c>
      <c r="Q16" s="94">
        <f>+R16+S16</f>
        <v>4941</v>
      </c>
      <c r="R16" s="94">
        <v>2601</v>
      </c>
      <c r="S16" s="94">
        <v>2340</v>
      </c>
      <c r="T16" s="95">
        <f t="shared" si="14"/>
        <v>61.880245738513452</v>
      </c>
      <c r="U16" s="95">
        <f t="shared" si="14"/>
        <v>60.883575002119905</v>
      </c>
      <c r="V16" s="95">
        <f t="shared" si="14"/>
        <v>62.918470099814506</v>
      </c>
      <c r="W16" s="95">
        <f t="shared" si="14"/>
        <v>62.106939100437842</v>
      </c>
      <c r="X16" s="95">
        <f t="shared" si="14"/>
        <v>59.801488833746895</v>
      </c>
      <c r="Y16" s="95">
        <f t="shared" si="14"/>
        <v>64.486989348793315</v>
      </c>
      <c r="Z16" s="95">
        <f t="shared" si="14"/>
        <v>61.455223880597011</v>
      </c>
      <c r="AA16" s="95">
        <f t="shared" si="14"/>
        <v>62.886847195357831</v>
      </c>
      <c r="AB16" s="95">
        <f t="shared" si="14"/>
        <v>59.938524590163937</v>
      </c>
    </row>
    <row r="17" spans="1:29" ht="15" customHeight="1">
      <c r="A17" s="93" t="s">
        <v>149</v>
      </c>
      <c r="B17" s="94">
        <f t="shared" ref="B17:B20" si="15">+C17+D17</f>
        <v>19837</v>
      </c>
      <c r="C17" s="94">
        <v>10169</v>
      </c>
      <c r="D17" s="94">
        <v>9668</v>
      </c>
      <c r="E17" s="94">
        <f t="shared" ref="E17:E20" si="16">+F17+G17</f>
        <v>13434</v>
      </c>
      <c r="F17" s="94">
        <v>6987</v>
      </c>
      <c r="G17" s="94">
        <v>6447</v>
      </c>
      <c r="H17" s="94">
        <f t="shared" ref="H17:H20" si="17">+I17+J17</f>
        <v>6403</v>
      </c>
      <c r="I17" s="94">
        <v>3182</v>
      </c>
      <c r="J17" s="94">
        <v>3221</v>
      </c>
      <c r="K17" s="94">
        <f t="shared" ref="K17:K20" si="18">+L17+M17</f>
        <v>4549</v>
      </c>
      <c r="L17" s="94">
        <v>2281</v>
      </c>
      <c r="M17" s="94">
        <v>2268</v>
      </c>
      <c r="N17" s="94">
        <f t="shared" ref="N17:N20" si="19">+O17+P17</f>
        <v>3129</v>
      </c>
      <c r="O17" s="94">
        <v>1562</v>
      </c>
      <c r="P17" s="94">
        <v>1567</v>
      </c>
      <c r="Q17" s="94">
        <f t="shared" ref="Q17:Q20" si="20">+R17+S17</f>
        <v>1420</v>
      </c>
      <c r="R17" s="94">
        <v>719</v>
      </c>
      <c r="S17" s="94">
        <v>701</v>
      </c>
      <c r="T17" s="95">
        <f t="shared" si="14"/>
        <v>22.931894943791903</v>
      </c>
      <c r="U17" s="95">
        <f t="shared" si="14"/>
        <v>22.430917494345557</v>
      </c>
      <c r="V17" s="95">
        <f t="shared" si="14"/>
        <v>23.458833264377326</v>
      </c>
      <c r="W17" s="95">
        <f t="shared" si="14"/>
        <v>23.291648057168381</v>
      </c>
      <c r="X17" s="95">
        <f t="shared" si="14"/>
        <v>22.355803635322744</v>
      </c>
      <c r="Y17" s="95">
        <f t="shared" si="14"/>
        <v>24.305878703272839</v>
      </c>
      <c r="Z17" s="95">
        <f t="shared" si="14"/>
        <v>22.177104482273936</v>
      </c>
      <c r="AA17" s="95">
        <f t="shared" si="14"/>
        <v>22.595851665619108</v>
      </c>
      <c r="AB17" s="95">
        <f t="shared" si="14"/>
        <v>21.763427506985408</v>
      </c>
    </row>
    <row r="18" spans="1:29" ht="15" customHeight="1">
      <c r="A18" s="93" t="s">
        <v>150</v>
      </c>
      <c r="B18" s="94">
        <f t="shared" si="15"/>
        <v>79041</v>
      </c>
      <c r="C18" s="94">
        <v>38766</v>
      </c>
      <c r="D18" s="94">
        <v>40275</v>
      </c>
      <c r="E18" s="94">
        <f t="shared" si="16"/>
        <v>52723</v>
      </c>
      <c r="F18" s="94">
        <v>25935</v>
      </c>
      <c r="G18" s="94">
        <v>26788</v>
      </c>
      <c r="H18" s="94">
        <f t="shared" si="17"/>
        <v>26318</v>
      </c>
      <c r="I18" s="94">
        <v>12831</v>
      </c>
      <c r="J18" s="94">
        <v>13487</v>
      </c>
      <c r="K18" s="94">
        <f t="shared" si="18"/>
        <v>69103</v>
      </c>
      <c r="L18" s="94">
        <v>33873</v>
      </c>
      <c r="M18" s="94">
        <v>35230</v>
      </c>
      <c r="N18" s="94">
        <f t="shared" si="19"/>
        <v>45905</v>
      </c>
      <c r="O18" s="94">
        <v>22593</v>
      </c>
      <c r="P18" s="94">
        <v>23312</v>
      </c>
      <c r="Q18" s="94">
        <f t="shared" si="20"/>
        <v>23198</v>
      </c>
      <c r="R18" s="94">
        <v>11280</v>
      </c>
      <c r="S18" s="94">
        <v>11918</v>
      </c>
      <c r="T18" s="95">
        <f t="shared" si="14"/>
        <v>87.426778507356943</v>
      </c>
      <c r="U18" s="95">
        <f t="shared" si="14"/>
        <v>87.378114842903571</v>
      </c>
      <c r="V18" s="95">
        <f t="shared" si="14"/>
        <v>87.473618870266918</v>
      </c>
      <c r="W18" s="95">
        <f t="shared" si="14"/>
        <v>87.068262428162285</v>
      </c>
      <c r="X18" s="95">
        <f t="shared" si="14"/>
        <v>87.113938692886066</v>
      </c>
      <c r="Y18" s="95">
        <f t="shared" si="14"/>
        <v>87.024040615200832</v>
      </c>
      <c r="Z18" s="95">
        <f t="shared" si="14"/>
        <v>88.144995820351085</v>
      </c>
      <c r="AA18" s="95">
        <f t="shared" si="14"/>
        <v>87.912087912087912</v>
      </c>
      <c r="AB18" s="95">
        <f t="shared" si="14"/>
        <v>88.366575220582789</v>
      </c>
    </row>
    <row r="19" spans="1:29" ht="15" customHeight="1">
      <c r="A19" s="93" t="s">
        <v>151</v>
      </c>
      <c r="B19" s="94">
        <f t="shared" si="15"/>
        <v>97967</v>
      </c>
      <c r="C19" s="94">
        <v>49281</v>
      </c>
      <c r="D19" s="94">
        <v>48686</v>
      </c>
      <c r="E19" s="94">
        <f t="shared" si="16"/>
        <v>65863</v>
      </c>
      <c r="F19" s="94">
        <v>32441</v>
      </c>
      <c r="G19" s="94">
        <v>33422</v>
      </c>
      <c r="H19" s="94">
        <f t="shared" si="17"/>
        <v>32104</v>
      </c>
      <c r="I19" s="94">
        <v>16840</v>
      </c>
      <c r="J19" s="94">
        <v>15264</v>
      </c>
      <c r="K19" s="94">
        <f t="shared" si="18"/>
        <v>73387</v>
      </c>
      <c r="L19" s="94">
        <v>37587</v>
      </c>
      <c r="M19" s="94">
        <v>35800</v>
      </c>
      <c r="N19" s="94">
        <f t="shared" si="19"/>
        <v>49576</v>
      </c>
      <c r="O19" s="94">
        <v>24727</v>
      </c>
      <c r="P19" s="94">
        <v>24849</v>
      </c>
      <c r="Q19" s="94">
        <f t="shared" si="20"/>
        <v>23811</v>
      </c>
      <c r="R19" s="94">
        <v>12860</v>
      </c>
      <c r="S19" s="94">
        <v>10951</v>
      </c>
      <c r="T19" s="95">
        <f t="shared" si="14"/>
        <v>74.909918646074701</v>
      </c>
      <c r="U19" s="95">
        <f t="shared" si="14"/>
        <v>76.270773726182512</v>
      </c>
      <c r="V19" s="95">
        <f t="shared" si="14"/>
        <v>73.53243232140656</v>
      </c>
      <c r="W19" s="95">
        <f t="shared" si="14"/>
        <v>75.271396687062548</v>
      </c>
      <c r="X19" s="95">
        <f t="shared" si="14"/>
        <v>76.221448167442432</v>
      </c>
      <c r="Y19" s="95">
        <f t="shared" si="14"/>
        <v>74.349231045419188</v>
      </c>
      <c r="Z19" s="95">
        <f t="shared" si="14"/>
        <v>74.168327934213806</v>
      </c>
      <c r="AA19" s="95">
        <f t="shared" si="14"/>
        <v>76.365795724465556</v>
      </c>
      <c r="AB19" s="95">
        <f t="shared" si="14"/>
        <v>71.743972746331238</v>
      </c>
    </row>
    <row r="20" spans="1:29" ht="15" customHeight="1">
      <c r="A20" s="93" t="s">
        <v>152</v>
      </c>
      <c r="B20" s="94">
        <f t="shared" si="15"/>
        <v>5835</v>
      </c>
      <c r="C20" s="94">
        <v>2972</v>
      </c>
      <c r="D20" s="94">
        <v>2863</v>
      </c>
      <c r="E20" s="94">
        <f t="shared" si="16"/>
        <v>3907</v>
      </c>
      <c r="F20" s="94">
        <v>2011</v>
      </c>
      <c r="G20" s="94">
        <v>1896</v>
      </c>
      <c r="H20" s="94">
        <f t="shared" si="17"/>
        <v>1928</v>
      </c>
      <c r="I20" s="94">
        <v>961</v>
      </c>
      <c r="J20" s="94">
        <v>967</v>
      </c>
      <c r="K20" s="94">
        <f t="shared" si="18"/>
        <v>3162</v>
      </c>
      <c r="L20" s="94">
        <v>1627</v>
      </c>
      <c r="M20" s="94">
        <v>1535</v>
      </c>
      <c r="N20" s="94">
        <f t="shared" si="19"/>
        <v>2129</v>
      </c>
      <c r="O20" s="94">
        <v>1108</v>
      </c>
      <c r="P20" s="94">
        <v>1021</v>
      </c>
      <c r="Q20" s="94">
        <f t="shared" si="20"/>
        <v>1033</v>
      </c>
      <c r="R20" s="94">
        <v>519</v>
      </c>
      <c r="S20" s="94">
        <v>514</v>
      </c>
      <c r="T20" s="95">
        <f t="shared" si="14"/>
        <v>54.19023136246787</v>
      </c>
      <c r="U20" s="95">
        <f t="shared" si="14"/>
        <v>54.744279946164198</v>
      </c>
      <c r="V20" s="95">
        <f t="shared" si="14"/>
        <v>53.615089067411802</v>
      </c>
      <c r="W20" s="95">
        <f t="shared" si="14"/>
        <v>54.491937547990787</v>
      </c>
      <c r="X20" s="95">
        <f t="shared" si="14"/>
        <v>55.096966683242165</v>
      </c>
      <c r="Y20" s="95">
        <f t="shared" si="14"/>
        <v>53.850210970464133</v>
      </c>
      <c r="Z20" s="95">
        <f t="shared" si="14"/>
        <v>53.578838174273855</v>
      </c>
      <c r="AA20" s="95">
        <f t="shared" si="14"/>
        <v>54.006243496357968</v>
      </c>
      <c r="AB20" s="95">
        <f t="shared" si="14"/>
        <v>53.154084798345401</v>
      </c>
    </row>
    <row r="21" spans="1:29">
      <c r="A21" s="99" t="s">
        <v>146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V21" s="101"/>
      <c r="W21" s="101"/>
      <c r="X21" s="101"/>
      <c r="Y21" s="101"/>
      <c r="Z21" s="101"/>
      <c r="AA21" s="101"/>
      <c r="AB21" s="101"/>
      <c r="AC21" s="101"/>
    </row>
    <row r="22" spans="1:29">
      <c r="A22" s="99" t="s">
        <v>144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V22" s="101"/>
      <c r="W22" s="101"/>
      <c r="X22" s="101"/>
      <c r="Y22" s="101"/>
      <c r="Z22" s="101"/>
      <c r="AA22" s="101"/>
      <c r="AB22" s="101"/>
      <c r="AC22" s="101"/>
    </row>
    <row r="23" spans="1:29">
      <c r="A23" s="102" t="s">
        <v>145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3"/>
      <c r="L23" s="100"/>
      <c r="M23" s="100"/>
      <c r="N23" s="100"/>
      <c r="O23" s="100"/>
      <c r="P23" s="100"/>
      <c r="Q23" s="100"/>
      <c r="R23" s="100"/>
      <c r="S23" s="100"/>
      <c r="V23" s="101"/>
      <c r="W23" s="101"/>
      <c r="X23" s="101"/>
      <c r="Y23" s="101"/>
      <c r="Z23" s="101"/>
      <c r="AA23" s="101"/>
      <c r="AB23" s="101"/>
      <c r="AC23" s="101"/>
    </row>
  </sheetData>
  <mergeCells count="13">
    <mergeCell ref="T5:V5"/>
    <mergeCell ref="W5:Y5"/>
    <mergeCell ref="Z5:AB5"/>
    <mergeCell ref="A4:A6"/>
    <mergeCell ref="B4:J4"/>
    <mergeCell ref="K4:S4"/>
    <mergeCell ref="T4:AB4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75"/>
  <sheetViews>
    <sheetView showGridLines="0" showRowColHeaders="0" zoomScaleNormal="100" workbookViewId="0">
      <selection activeCell="B2" sqref="B2"/>
    </sheetView>
  </sheetViews>
  <sheetFormatPr baseColWidth="10" defaultRowHeight="15"/>
  <cols>
    <col min="1" max="1" width="4" style="104" customWidth="1"/>
    <col min="2" max="2" width="16.140625" style="104" customWidth="1"/>
    <col min="3" max="4" width="5" style="104" bestFit="1" customWidth="1"/>
    <col min="5" max="249" width="11.42578125" style="104"/>
    <col min="250" max="250" width="23.85546875" style="104" customWidth="1"/>
    <col min="251" max="251" width="9" style="104" customWidth="1"/>
    <col min="252" max="259" width="11.42578125" style="104"/>
    <col min="260" max="260" width="3.85546875" style="104" customWidth="1"/>
    <col min="261" max="505" width="11.42578125" style="104"/>
    <col min="506" max="506" width="23.85546875" style="104" customWidth="1"/>
    <col min="507" max="507" width="9" style="104" customWidth="1"/>
    <col min="508" max="515" width="11.42578125" style="104"/>
    <col min="516" max="516" width="3.85546875" style="104" customWidth="1"/>
    <col min="517" max="761" width="11.42578125" style="104"/>
    <col min="762" max="762" width="23.85546875" style="104" customWidth="1"/>
    <col min="763" max="763" width="9" style="104" customWidth="1"/>
    <col min="764" max="771" width="11.42578125" style="104"/>
    <col min="772" max="772" width="3.85546875" style="104" customWidth="1"/>
    <col min="773" max="1017" width="11.42578125" style="104"/>
    <col min="1018" max="1018" width="23.85546875" style="104" customWidth="1"/>
    <col min="1019" max="1019" width="9" style="104" customWidth="1"/>
    <col min="1020" max="1027" width="11.42578125" style="104"/>
    <col min="1028" max="1028" width="3.85546875" style="104" customWidth="1"/>
    <col min="1029" max="1273" width="11.42578125" style="104"/>
    <col min="1274" max="1274" width="23.85546875" style="104" customWidth="1"/>
    <col min="1275" max="1275" width="9" style="104" customWidth="1"/>
    <col min="1276" max="1283" width="11.42578125" style="104"/>
    <col min="1284" max="1284" width="3.85546875" style="104" customWidth="1"/>
    <col min="1285" max="1529" width="11.42578125" style="104"/>
    <col min="1530" max="1530" width="23.85546875" style="104" customWidth="1"/>
    <col min="1531" max="1531" width="9" style="104" customWidth="1"/>
    <col min="1532" max="1539" width="11.42578125" style="104"/>
    <col min="1540" max="1540" width="3.85546875" style="104" customWidth="1"/>
    <col min="1541" max="1785" width="11.42578125" style="104"/>
    <col min="1786" max="1786" width="23.85546875" style="104" customWidth="1"/>
    <col min="1787" max="1787" width="9" style="104" customWidth="1"/>
    <col min="1788" max="1795" width="11.42578125" style="104"/>
    <col min="1796" max="1796" width="3.85546875" style="104" customWidth="1"/>
    <col min="1797" max="2041" width="11.42578125" style="104"/>
    <col min="2042" max="2042" width="23.85546875" style="104" customWidth="1"/>
    <col min="2043" max="2043" width="9" style="104" customWidth="1"/>
    <col min="2044" max="2051" width="11.42578125" style="104"/>
    <col min="2052" max="2052" width="3.85546875" style="104" customWidth="1"/>
    <col min="2053" max="2297" width="11.42578125" style="104"/>
    <col min="2298" max="2298" width="23.85546875" style="104" customWidth="1"/>
    <col min="2299" max="2299" width="9" style="104" customWidth="1"/>
    <col min="2300" max="2307" width="11.42578125" style="104"/>
    <col min="2308" max="2308" width="3.85546875" style="104" customWidth="1"/>
    <col min="2309" max="2553" width="11.42578125" style="104"/>
    <col min="2554" max="2554" width="23.85546875" style="104" customWidth="1"/>
    <col min="2555" max="2555" width="9" style="104" customWidth="1"/>
    <col min="2556" max="2563" width="11.42578125" style="104"/>
    <col min="2564" max="2564" width="3.85546875" style="104" customWidth="1"/>
    <col min="2565" max="2809" width="11.42578125" style="104"/>
    <col min="2810" max="2810" width="23.85546875" style="104" customWidth="1"/>
    <col min="2811" max="2811" width="9" style="104" customWidth="1"/>
    <col min="2812" max="2819" width="11.42578125" style="104"/>
    <col min="2820" max="2820" width="3.85546875" style="104" customWidth="1"/>
    <col min="2821" max="3065" width="11.42578125" style="104"/>
    <col min="3066" max="3066" width="23.85546875" style="104" customWidth="1"/>
    <col min="3067" max="3067" width="9" style="104" customWidth="1"/>
    <col min="3068" max="3075" width="11.42578125" style="104"/>
    <col min="3076" max="3076" width="3.85546875" style="104" customWidth="1"/>
    <col min="3077" max="3321" width="11.42578125" style="104"/>
    <col min="3322" max="3322" width="23.85546875" style="104" customWidth="1"/>
    <col min="3323" max="3323" width="9" style="104" customWidth="1"/>
    <col min="3324" max="3331" width="11.42578125" style="104"/>
    <col min="3332" max="3332" width="3.85546875" style="104" customWidth="1"/>
    <col min="3333" max="3577" width="11.42578125" style="104"/>
    <col min="3578" max="3578" width="23.85546875" style="104" customWidth="1"/>
    <col min="3579" max="3579" width="9" style="104" customWidth="1"/>
    <col min="3580" max="3587" width="11.42578125" style="104"/>
    <col min="3588" max="3588" width="3.85546875" style="104" customWidth="1"/>
    <col min="3589" max="3833" width="11.42578125" style="104"/>
    <col min="3834" max="3834" width="23.85546875" style="104" customWidth="1"/>
    <col min="3835" max="3835" width="9" style="104" customWidth="1"/>
    <col min="3836" max="3843" width="11.42578125" style="104"/>
    <col min="3844" max="3844" width="3.85546875" style="104" customWidth="1"/>
    <col min="3845" max="4089" width="11.42578125" style="104"/>
    <col min="4090" max="4090" width="23.85546875" style="104" customWidth="1"/>
    <col min="4091" max="4091" width="9" style="104" customWidth="1"/>
    <col min="4092" max="4099" width="11.42578125" style="104"/>
    <col min="4100" max="4100" width="3.85546875" style="104" customWidth="1"/>
    <col min="4101" max="4345" width="11.42578125" style="104"/>
    <col min="4346" max="4346" width="23.85546875" style="104" customWidth="1"/>
    <col min="4347" max="4347" width="9" style="104" customWidth="1"/>
    <col min="4348" max="4355" width="11.42578125" style="104"/>
    <col min="4356" max="4356" width="3.85546875" style="104" customWidth="1"/>
    <col min="4357" max="4601" width="11.42578125" style="104"/>
    <col min="4602" max="4602" width="23.85546875" style="104" customWidth="1"/>
    <col min="4603" max="4603" width="9" style="104" customWidth="1"/>
    <col min="4604" max="4611" width="11.42578125" style="104"/>
    <col min="4612" max="4612" width="3.85546875" style="104" customWidth="1"/>
    <col min="4613" max="4857" width="11.42578125" style="104"/>
    <col min="4858" max="4858" width="23.85546875" style="104" customWidth="1"/>
    <col min="4859" max="4859" width="9" style="104" customWidth="1"/>
    <col min="4860" max="4867" width="11.42578125" style="104"/>
    <col min="4868" max="4868" width="3.85546875" style="104" customWidth="1"/>
    <col min="4869" max="5113" width="11.42578125" style="104"/>
    <col min="5114" max="5114" width="23.85546875" style="104" customWidth="1"/>
    <col min="5115" max="5115" width="9" style="104" customWidth="1"/>
    <col min="5116" max="5123" width="11.42578125" style="104"/>
    <col min="5124" max="5124" width="3.85546875" style="104" customWidth="1"/>
    <col min="5125" max="5369" width="11.42578125" style="104"/>
    <col min="5370" max="5370" width="23.85546875" style="104" customWidth="1"/>
    <col min="5371" max="5371" width="9" style="104" customWidth="1"/>
    <col min="5372" max="5379" width="11.42578125" style="104"/>
    <col min="5380" max="5380" width="3.85546875" style="104" customWidth="1"/>
    <col min="5381" max="5625" width="11.42578125" style="104"/>
    <col min="5626" max="5626" width="23.85546875" style="104" customWidth="1"/>
    <col min="5627" max="5627" width="9" style="104" customWidth="1"/>
    <col min="5628" max="5635" width="11.42578125" style="104"/>
    <col min="5636" max="5636" width="3.85546875" style="104" customWidth="1"/>
    <col min="5637" max="5881" width="11.42578125" style="104"/>
    <col min="5882" max="5882" width="23.85546875" style="104" customWidth="1"/>
    <col min="5883" max="5883" width="9" style="104" customWidth="1"/>
    <col min="5884" max="5891" width="11.42578125" style="104"/>
    <col min="5892" max="5892" width="3.85546875" style="104" customWidth="1"/>
    <col min="5893" max="6137" width="11.42578125" style="104"/>
    <col min="6138" max="6138" width="23.85546875" style="104" customWidth="1"/>
    <col min="6139" max="6139" width="9" style="104" customWidth="1"/>
    <col min="6140" max="6147" width="11.42578125" style="104"/>
    <col min="6148" max="6148" width="3.85546875" style="104" customWidth="1"/>
    <col min="6149" max="6393" width="11.42578125" style="104"/>
    <col min="6394" max="6394" width="23.85546875" style="104" customWidth="1"/>
    <col min="6395" max="6395" width="9" style="104" customWidth="1"/>
    <col min="6396" max="6403" width="11.42578125" style="104"/>
    <col min="6404" max="6404" width="3.85546875" style="104" customWidth="1"/>
    <col min="6405" max="6649" width="11.42578125" style="104"/>
    <col min="6650" max="6650" width="23.85546875" style="104" customWidth="1"/>
    <col min="6651" max="6651" width="9" style="104" customWidth="1"/>
    <col min="6652" max="6659" width="11.42578125" style="104"/>
    <col min="6660" max="6660" width="3.85546875" style="104" customWidth="1"/>
    <col min="6661" max="6905" width="11.42578125" style="104"/>
    <col min="6906" max="6906" width="23.85546875" style="104" customWidth="1"/>
    <col min="6907" max="6907" width="9" style="104" customWidth="1"/>
    <col min="6908" max="6915" width="11.42578125" style="104"/>
    <col min="6916" max="6916" width="3.85546875" style="104" customWidth="1"/>
    <col min="6917" max="7161" width="11.42578125" style="104"/>
    <col min="7162" max="7162" width="23.85546875" style="104" customWidth="1"/>
    <col min="7163" max="7163" width="9" style="104" customWidth="1"/>
    <col min="7164" max="7171" width="11.42578125" style="104"/>
    <col min="7172" max="7172" width="3.85546875" style="104" customWidth="1"/>
    <col min="7173" max="7417" width="11.42578125" style="104"/>
    <col min="7418" max="7418" width="23.85546875" style="104" customWidth="1"/>
    <col min="7419" max="7419" width="9" style="104" customWidth="1"/>
    <col min="7420" max="7427" width="11.42578125" style="104"/>
    <col min="7428" max="7428" width="3.85546875" style="104" customWidth="1"/>
    <col min="7429" max="7673" width="11.42578125" style="104"/>
    <col min="7674" max="7674" width="23.85546875" style="104" customWidth="1"/>
    <col min="7675" max="7675" width="9" style="104" customWidth="1"/>
    <col min="7676" max="7683" width="11.42578125" style="104"/>
    <col min="7684" max="7684" width="3.85546875" style="104" customWidth="1"/>
    <col min="7685" max="7929" width="11.42578125" style="104"/>
    <col min="7930" max="7930" width="23.85546875" style="104" customWidth="1"/>
    <col min="7931" max="7931" width="9" style="104" customWidth="1"/>
    <col min="7932" max="7939" width="11.42578125" style="104"/>
    <col min="7940" max="7940" width="3.85546875" style="104" customWidth="1"/>
    <col min="7941" max="8185" width="11.42578125" style="104"/>
    <col min="8186" max="8186" width="23.85546875" style="104" customWidth="1"/>
    <col min="8187" max="8187" width="9" style="104" customWidth="1"/>
    <col min="8188" max="8195" width="11.42578125" style="104"/>
    <col min="8196" max="8196" width="3.85546875" style="104" customWidth="1"/>
    <col min="8197" max="8441" width="11.42578125" style="104"/>
    <col min="8442" max="8442" width="23.85546875" style="104" customWidth="1"/>
    <col min="8443" max="8443" width="9" style="104" customWidth="1"/>
    <col min="8444" max="8451" width="11.42578125" style="104"/>
    <col min="8452" max="8452" width="3.85546875" style="104" customWidth="1"/>
    <col min="8453" max="8697" width="11.42578125" style="104"/>
    <col min="8698" max="8698" width="23.85546875" style="104" customWidth="1"/>
    <col min="8699" max="8699" width="9" style="104" customWidth="1"/>
    <col min="8700" max="8707" width="11.42578125" style="104"/>
    <col min="8708" max="8708" width="3.85546875" style="104" customWidth="1"/>
    <col min="8709" max="8953" width="11.42578125" style="104"/>
    <col min="8954" max="8954" width="23.85546875" style="104" customWidth="1"/>
    <col min="8955" max="8955" width="9" style="104" customWidth="1"/>
    <col min="8956" max="8963" width="11.42578125" style="104"/>
    <col min="8964" max="8964" width="3.85546875" style="104" customWidth="1"/>
    <col min="8965" max="9209" width="11.42578125" style="104"/>
    <col min="9210" max="9210" width="23.85546875" style="104" customWidth="1"/>
    <col min="9211" max="9211" width="9" style="104" customWidth="1"/>
    <col min="9212" max="9219" width="11.42578125" style="104"/>
    <col min="9220" max="9220" width="3.85546875" style="104" customWidth="1"/>
    <col min="9221" max="9465" width="11.42578125" style="104"/>
    <col min="9466" max="9466" width="23.85546875" style="104" customWidth="1"/>
    <col min="9467" max="9467" width="9" style="104" customWidth="1"/>
    <col min="9468" max="9475" width="11.42578125" style="104"/>
    <col min="9476" max="9476" width="3.85546875" style="104" customWidth="1"/>
    <col min="9477" max="9721" width="11.42578125" style="104"/>
    <col min="9722" max="9722" width="23.85546875" style="104" customWidth="1"/>
    <col min="9723" max="9723" width="9" style="104" customWidth="1"/>
    <col min="9724" max="9731" width="11.42578125" style="104"/>
    <col min="9732" max="9732" width="3.85546875" style="104" customWidth="1"/>
    <col min="9733" max="9977" width="11.42578125" style="104"/>
    <col min="9978" max="9978" width="23.85546875" style="104" customWidth="1"/>
    <col min="9979" max="9979" width="9" style="104" customWidth="1"/>
    <col min="9980" max="9987" width="11.42578125" style="104"/>
    <col min="9988" max="9988" width="3.85546875" style="104" customWidth="1"/>
    <col min="9989" max="10233" width="11.42578125" style="104"/>
    <col min="10234" max="10234" width="23.85546875" style="104" customWidth="1"/>
    <col min="10235" max="10235" width="9" style="104" customWidth="1"/>
    <col min="10236" max="10243" width="11.42578125" style="104"/>
    <col min="10244" max="10244" width="3.85546875" style="104" customWidth="1"/>
    <col min="10245" max="10489" width="11.42578125" style="104"/>
    <col min="10490" max="10490" width="23.85546875" style="104" customWidth="1"/>
    <col min="10491" max="10491" width="9" style="104" customWidth="1"/>
    <col min="10492" max="10499" width="11.42578125" style="104"/>
    <col min="10500" max="10500" width="3.85546875" style="104" customWidth="1"/>
    <col min="10501" max="10745" width="11.42578125" style="104"/>
    <col min="10746" max="10746" width="23.85546875" style="104" customWidth="1"/>
    <col min="10747" max="10747" width="9" style="104" customWidth="1"/>
    <col min="10748" max="10755" width="11.42578125" style="104"/>
    <col min="10756" max="10756" width="3.85546875" style="104" customWidth="1"/>
    <col min="10757" max="11001" width="11.42578125" style="104"/>
    <col min="11002" max="11002" width="23.85546875" style="104" customWidth="1"/>
    <col min="11003" max="11003" width="9" style="104" customWidth="1"/>
    <col min="11004" max="11011" width="11.42578125" style="104"/>
    <col min="11012" max="11012" width="3.85546875" style="104" customWidth="1"/>
    <col min="11013" max="11257" width="11.42578125" style="104"/>
    <col min="11258" max="11258" width="23.85546875" style="104" customWidth="1"/>
    <col min="11259" max="11259" width="9" style="104" customWidth="1"/>
    <col min="11260" max="11267" width="11.42578125" style="104"/>
    <col min="11268" max="11268" width="3.85546875" style="104" customWidth="1"/>
    <col min="11269" max="11513" width="11.42578125" style="104"/>
    <col min="11514" max="11514" width="23.85546875" style="104" customWidth="1"/>
    <col min="11515" max="11515" width="9" style="104" customWidth="1"/>
    <col min="11516" max="11523" width="11.42578125" style="104"/>
    <col min="11524" max="11524" width="3.85546875" style="104" customWidth="1"/>
    <col min="11525" max="11769" width="11.42578125" style="104"/>
    <col min="11770" max="11770" width="23.85546875" style="104" customWidth="1"/>
    <col min="11771" max="11771" width="9" style="104" customWidth="1"/>
    <col min="11772" max="11779" width="11.42578125" style="104"/>
    <col min="11780" max="11780" width="3.85546875" style="104" customWidth="1"/>
    <col min="11781" max="12025" width="11.42578125" style="104"/>
    <col min="12026" max="12026" width="23.85546875" style="104" customWidth="1"/>
    <col min="12027" max="12027" width="9" style="104" customWidth="1"/>
    <col min="12028" max="12035" width="11.42578125" style="104"/>
    <col min="12036" max="12036" width="3.85546875" style="104" customWidth="1"/>
    <col min="12037" max="12281" width="11.42578125" style="104"/>
    <col min="12282" max="12282" width="23.85546875" style="104" customWidth="1"/>
    <col min="12283" max="12283" width="9" style="104" customWidth="1"/>
    <col min="12284" max="12291" width="11.42578125" style="104"/>
    <col min="12292" max="12292" width="3.85546875" style="104" customWidth="1"/>
    <col min="12293" max="12537" width="11.42578125" style="104"/>
    <col min="12538" max="12538" width="23.85546875" style="104" customWidth="1"/>
    <col min="12539" max="12539" width="9" style="104" customWidth="1"/>
    <col min="12540" max="12547" width="11.42578125" style="104"/>
    <col min="12548" max="12548" width="3.85546875" style="104" customWidth="1"/>
    <col min="12549" max="12793" width="11.42578125" style="104"/>
    <col min="12794" max="12794" width="23.85546875" style="104" customWidth="1"/>
    <col min="12795" max="12795" width="9" style="104" customWidth="1"/>
    <col min="12796" max="12803" width="11.42578125" style="104"/>
    <col min="12804" max="12804" width="3.85546875" style="104" customWidth="1"/>
    <col min="12805" max="13049" width="11.42578125" style="104"/>
    <col min="13050" max="13050" width="23.85546875" style="104" customWidth="1"/>
    <col min="13051" max="13051" width="9" style="104" customWidth="1"/>
    <col min="13052" max="13059" width="11.42578125" style="104"/>
    <col min="13060" max="13060" width="3.85546875" style="104" customWidth="1"/>
    <col min="13061" max="13305" width="11.42578125" style="104"/>
    <col min="13306" max="13306" width="23.85546875" style="104" customWidth="1"/>
    <col min="13307" max="13307" width="9" style="104" customWidth="1"/>
    <col min="13308" max="13315" width="11.42578125" style="104"/>
    <col min="13316" max="13316" width="3.85546875" style="104" customWidth="1"/>
    <col min="13317" max="13561" width="11.42578125" style="104"/>
    <col min="13562" max="13562" width="23.85546875" style="104" customWidth="1"/>
    <col min="13563" max="13563" width="9" style="104" customWidth="1"/>
    <col min="13564" max="13571" width="11.42578125" style="104"/>
    <col min="13572" max="13572" width="3.85546875" style="104" customWidth="1"/>
    <col min="13573" max="13817" width="11.42578125" style="104"/>
    <col min="13818" max="13818" width="23.85546875" style="104" customWidth="1"/>
    <col min="13819" max="13819" width="9" style="104" customWidth="1"/>
    <col min="13820" max="13827" width="11.42578125" style="104"/>
    <col min="13828" max="13828" width="3.85546875" style="104" customWidth="1"/>
    <col min="13829" max="14073" width="11.42578125" style="104"/>
    <col min="14074" max="14074" width="23.85546875" style="104" customWidth="1"/>
    <col min="14075" max="14075" width="9" style="104" customWidth="1"/>
    <col min="14076" max="14083" width="11.42578125" style="104"/>
    <col min="14084" max="14084" width="3.85546875" style="104" customWidth="1"/>
    <col min="14085" max="14329" width="11.42578125" style="104"/>
    <col min="14330" max="14330" width="23.85546875" style="104" customWidth="1"/>
    <col min="14331" max="14331" width="9" style="104" customWidth="1"/>
    <col min="14332" max="14339" width="11.42578125" style="104"/>
    <col min="14340" max="14340" width="3.85546875" style="104" customWidth="1"/>
    <col min="14341" max="14585" width="11.42578125" style="104"/>
    <col min="14586" max="14586" width="23.85546875" style="104" customWidth="1"/>
    <col min="14587" max="14587" width="9" style="104" customWidth="1"/>
    <col min="14588" max="14595" width="11.42578125" style="104"/>
    <col min="14596" max="14596" width="3.85546875" style="104" customWidth="1"/>
    <col min="14597" max="14841" width="11.42578125" style="104"/>
    <col min="14842" max="14842" width="23.85546875" style="104" customWidth="1"/>
    <col min="14843" max="14843" width="9" style="104" customWidth="1"/>
    <col min="14844" max="14851" width="11.42578125" style="104"/>
    <col min="14852" max="14852" width="3.85546875" style="104" customWidth="1"/>
    <col min="14853" max="15097" width="11.42578125" style="104"/>
    <col min="15098" max="15098" width="23.85546875" style="104" customWidth="1"/>
    <col min="15099" max="15099" width="9" style="104" customWidth="1"/>
    <col min="15100" max="15107" width="11.42578125" style="104"/>
    <col min="15108" max="15108" width="3.85546875" style="104" customWidth="1"/>
    <col min="15109" max="15353" width="11.42578125" style="104"/>
    <col min="15354" max="15354" width="23.85546875" style="104" customWidth="1"/>
    <col min="15355" max="15355" width="9" style="104" customWidth="1"/>
    <col min="15356" max="15363" width="11.42578125" style="104"/>
    <col min="15364" max="15364" width="3.85546875" style="104" customWidth="1"/>
    <col min="15365" max="15609" width="11.42578125" style="104"/>
    <col min="15610" max="15610" width="23.85546875" style="104" customWidth="1"/>
    <col min="15611" max="15611" width="9" style="104" customWidth="1"/>
    <col min="15612" max="15619" width="11.42578125" style="104"/>
    <col min="15620" max="15620" width="3.85546875" style="104" customWidth="1"/>
    <col min="15621" max="15865" width="11.42578125" style="104"/>
    <col min="15866" max="15866" width="23.85546875" style="104" customWidth="1"/>
    <col min="15867" max="15867" width="9" style="104" customWidth="1"/>
    <col min="15868" max="15875" width="11.42578125" style="104"/>
    <col min="15876" max="15876" width="3.85546875" style="104" customWidth="1"/>
    <col min="15877" max="16121" width="11.42578125" style="104"/>
    <col min="16122" max="16122" width="23.85546875" style="104" customWidth="1"/>
    <col min="16123" max="16123" width="9" style="104" customWidth="1"/>
    <col min="16124" max="16131" width="11.42578125" style="104"/>
    <col min="16132" max="16132" width="3.85546875" style="104" customWidth="1"/>
    <col min="16133" max="16384" width="11.42578125" style="104"/>
  </cols>
  <sheetData>
    <row r="1" spans="2:4" ht="15" customHeight="1"/>
    <row r="2" spans="2:4">
      <c r="B2" s="105" t="s">
        <v>131</v>
      </c>
      <c r="C2" s="106">
        <v>2010</v>
      </c>
      <c r="D2" s="105">
        <v>2015</v>
      </c>
    </row>
    <row r="3" spans="2:4">
      <c r="B3" s="93" t="s">
        <v>154</v>
      </c>
      <c r="C3" s="107">
        <v>24.793048250628861</v>
      </c>
      <c r="D3" s="107">
        <v>22.931894943791903</v>
      </c>
    </row>
    <row r="4" spans="2:4">
      <c r="B4" s="93" t="s">
        <v>157</v>
      </c>
      <c r="C4" s="107">
        <v>43.001261034047921</v>
      </c>
      <c r="D4" s="107">
        <v>54.19023136246787</v>
      </c>
    </row>
    <row r="5" spans="2:4">
      <c r="B5" s="93" t="s">
        <v>153</v>
      </c>
      <c r="C5" s="107">
        <v>49.613318137414524</v>
      </c>
      <c r="D5" s="107">
        <v>61.880245738513452</v>
      </c>
    </row>
    <row r="6" spans="2:4">
      <c r="B6" s="93" t="s">
        <v>156</v>
      </c>
      <c r="C6" s="107">
        <v>81.542364412100085</v>
      </c>
      <c r="D6" s="107">
        <v>74.909918646074701</v>
      </c>
    </row>
    <row r="7" spans="2:4">
      <c r="B7" s="93" t="s">
        <v>155</v>
      </c>
      <c r="C7" s="107">
        <v>83.845731898443205</v>
      </c>
      <c r="D7" s="107">
        <v>87.426778507356943</v>
      </c>
    </row>
    <row r="11" spans="2:4" ht="15" customHeight="1"/>
    <row r="12" spans="2:4" ht="15" customHeight="1"/>
    <row r="13" spans="2:4" ht="15" customHeight="1"/>
    <row r="14" spans="2:4" ht="15" customHeight="1"/>
    <row r="15" spans="2:4" ht="15" customHeight="1"/>
    <row r="16" spans="2:4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</sheetData>
  <sortState xmlns:xlrd2="http://schemas.microsoft.com/office/spreadsheetml/2017/richdata2" ref="B3:D7">
    <sortCondition ref="D3:D7"/>
  </sortState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61"/>
  <sheetViews>
    <sheetView topLeftCell="A82" workbookViewId="0">
      <selection activeCell="A97" sqref="A97"/>
    </sheetView>
  </sheetViews>
  <sheetFormatPr baseColWidth="10" defaultRowHeight="12.75"/>
  <cols>
    <col min="1" max="1" width="33.28515625" style="1" customWidth="1"/>
    <col min="2" max="3" width="10.140625" style="1" customWidth="1"/>
    <col min="4" max="4" width="10.28515625" style="1" customWidth="1"/>
    <col min="5" max="5" width="11.42578125" style="1" customWidth="1"/>
    <col min="6" max="6" width="10.7109375" style="1" customWidth="1"/>
    <col min="7" max="7" width="9.5703125" style="1" customWidth="1"/>
    <col min="8" max="8" width="11.7109375" style="1" customWidth="1"/>
    <col min="9" max="9" width="11.5703125" style="1" customWidth="1"/>
    <col min="10" max="10" width="9.5703125" style="1" customWidth="1"/>
    <col min="11" max="19" width="9" style="1" customWidth="1"/>
    <col min="20" max="20" width="11.42578125" style="1"/>
    <col min="21" max="28" width="4.7109375" style="1" customWidth="1"/>
    <col min="29" max="29" width="6.28515625" style="1" customWidth="1"/>
    <col min="30" max="16384" width="11.42578125" style="1"/>
  </cols>
  <sheetData>
    <row r="1" spans="1:29">
      <c r="A1" s="3" t="s">
        <v>138</v>
      </c>
    </row>
    <row r="2" spans="1:29">
      <c r="A2" s="2" t="s">
        <v>135</v>
      </c>
    </row>
    <row r="3" spans="1:29">
      <c r="A3" s="2"/>
    </row>
    <row r="4" spans="1:29" s="66" customFormat="1" ht="27.75" customHeight="1">
      <c r="A4" s="115" t="s">
        <v>131</v>
      </c>
      <c r="B4" s="118" t="s">
        <v>58</v>
      </c>
      <c r="C4" s="118"/>
      <c r="D4" s="118"/>
      <c r="E4" s="118"/>
      <c r="F4" s="118"/>
      <c r="G4" s="118"/>
      <c r="H4" s="118"/>
      <c r="I4" s="118"/>
      <c r="J4" s="118"/>
      <c r="K4" s="114" t="s">
        <v>139</v>
      </c>
      <c r="L4" s="114"/>
      <c r="M4" s="114"/>
      <c r="N4" s="114"/>
      <c r="O4" s="114"/>
      <c r="P4" s="114"/>
      <c r="Q4" s="114"/>
      <c r="R4" s="114"/>
      <c r="S4" s="114"/>
    </row>
    <row r="5" spans="1:29" ht="13.5" customHeight="1">
      <c r="A5" s="116"/>
      <c r="B5" s="114" t="s">
        <v>55</v>
      </c>
      <c r="C5" s="114"/>
      <c r="D5" s="114"/>
      <c r="E5" s="114" t="s">
        <v>56</v>
      </c>
      <c r="F5" s="114"/>
      <c r="G5" s="114"/>
      <c r="H5" s="114" t="s">
        <v>57</v>
      </c>
      <c r="I5" s="114"/>
      <c r="J5" s="114"/>
      <c r="K5" s="114" t="s">
        <v>55</v>
      </c>
      <c r="L5" s="114"/>
      <c r="M5" s="114"/>
      <c r="N5" s="114" t="s">
        <v>56</v>
      </c>
      <c r="O5" s="114"/>
      <c r="P5" s="114"/>
      <c r="Q5" s="114" t="s">
        <v>57</v>
      </c>
      <c r="R5" s="114"/>
      <c r="S5" s="114"/>
    </row>
    <row r="6" spans="1:29">
      <c r="A6" s="117"/>
      <c r="B6" s="68" t="s">
        <v>2</v>
      </c>
      <c r="C6" s="68" t="s">
        <v>1</v>
      </c>
      <c r="D6" s="68" t="s">
        <v>0</v>
      </c>
      <c r="E6" s="68" t="s">
        <v>2</v>
      </c>
      <c r="F6" s="68" t="s">
        <v>1</v>
      </c>
      <c r="G6" s="68" t="s">
        <v>0</v>
      </c>
      <c r="H6" s="68" t="s">
        <v>2</v>
      </c>
      <c r="I6" s="68" t="s">
        <v>1</v>
      </c>
      <c r="J6" s="68" t="s">
        <v>0</v>
      </c>
      <c r="K6" s="68" t="s">
        <v>2</v>
      </c>
      <c r="L6" s="68" t="s">
        <v>1</v>
      </c>
      <c r="M6" s="68" t="s">
        <v>0</v>
      </c>
      <c r="N6" s="68" t="s">
        <v>2</v>
      </c>
      <c r="O6" s="68" t="s">
        <v>1</v>
      </c>
      <c r="P6" s="68" t="s">
        <v>0</v>
      </c>
      <c r="Q6" s="68" t="s">
        <v>2</v>
      </c>
      <c r="R6" s="68" t="s">
        <v>1</v>
      </c>
      <c r="S6" s="68" t="s">
        <v>0</v>
      </c>
    </row>
    <row r="7" spans="1:29">
      <c r="A7" s="71">
        <v>2010</v>
      </c>
      <c r="B7" s="72"/>
      <c r="C7" s="72"/>
      <c r="D7" s="72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</row>
    <row r="8" spans="1:29">
      <c r="A8" s="74" t="s">
        <v>54</v>
      </c>
      <c r="B8" s="80">
        <v>899231</v>
      </c>
      <c r="C8" s="80">
        <v>460523</v>
      </c>
      <c r="D8" s="80">
        <v>438708</v>
      </c>
      <c r="E8" s="80">
        <v>603753</v>
      </c>
      <c r="F8" s="80">
        <v>310567</v>
      </c>
      <c r="G8" s="80">
        <v>293186</v>
      </c>
      <c r="H8" s="80">
        <v>295478</v>
      </c>
      <c r="I8" s="80">
        <v>149956</v>
      </c>
      <c r="J8" s="80">
        <v>145522</v>
      </c>
      <c r="K8" s="80">
        <v>249323</v>
      </c>
      <c r="L8" s="80">
        <v>125964</v>
      </c>
      <c r="M8" s="80">
        <v>123359</v>
      </c>
      <c r="N8" s="80">
        <v>166653</v>
      </c>
      <c r="O8" s="80">
        <v>84818</v>
      </c>
      <c r="P8" s="80">
        <v>81835</v>
      </c>
      <c r="Q8" s="80">
        <v>82670</v>
      </c>
      <c r="R8" s="80">
        <v>41146</v>
      </c>
      <c r="S8" s="80">
        <v>41524</v>
      </c>
      <c r="T8" s="77"/>
      <c r="U8" s="77"/>
      <c r="V8" s="77"/>
      <c r="W8" s="77"/>
      <c r="X8" s="77"/>
      <c r="Y8" s="77"/>
      <c r="Z8" s="77"/>
      <c r="AA8" s="77"/>
      <c r="AB8" s="77"/>
      <c r="AC8" s="77"/>
    </row>
    <row r="9" spans="1:29">
      <c r="A9" s="75" t="s">
        <v>59</v>
      </c>
      <c r="B9" s="72">
        <v>878</v>
      </c>
      <c r="C9" s="72">
        <v>488</v>
      </c>
      <c r="D9" s="72">
        <v>390</v>
      </c>
      <c r="E9" s="72">
        <v>575</v>
      </c>
      <c r="F9" s="72">
        <v>316</v>
      </c>
      <c r="G9" s="72">
        <v>259</v>
      </c>
      <c r="H9" s="72">
        <v>303</v>
      </c>
      <c r="I9" s="72">
        <v>172</v>
      </c>
      <c r="J9" s="72">
        <v>131</v>
      </c>
      <c r="K9" s="72">
        <v>165</v>
      </c>
      <c r="L9" s="72">
        <v>89</v>
      </c>
      <c r="M9" s="72">
        <v>76</v>
      </c>
      <c r="N9" s="72">
        <v>95</v>
      </c>
      <c r="O9" s="72">
        <v>51</v>
      </c>
      <c r="P9" s="72">
        <v>44</v>
      </c>
      <c r="Q9" s="72">
        <v>70</v>
      </c>
      <c r="R9" s="72">
        <v>38</v>
      </c>
      <c r="S9" s="72">
        <v>32</v>
      </c>
      <c r="T9" s="77"/>
      <c r="U9" s="77"/>
      <c r="V9" s="77"/>
      <c r="W9" s="77"/>
      <c r="X9" s="77"/>
      <c r="Y9" s="77"/>
      <c r="Z9" s="77"/>
      <c r="AA9" s="77"/>
      <c r="AB9" s="77"/>
      <c r="AC9" s="77"/>
    </row>
    <row r="10" spans="1:29">
      <c r="A10" s="75" t="s">
        <v>60</v>
      </c>
      <c r="B10" s="72">
        <v>30048</v>
      </c>
      <c r="C10" s="72">
        <v>15375</v>
      </c>
      <c r="D10" s="72">
        <v>14673</v>
      </c>
      <c r="E10" s="72">
        <v>20714</v>
      </c>
      <c r="F10" s="72">
        <v>10651</v>
      </c>
      <c r="G10" s="72">
        <v>10063</v>
      </c>
      <c r="H10" s="72">
        <v>9334</v>
      </c>
      <c r="I10" s="72">
        <v>4724</v>
      </c>
      <c r="J10" s="72">
        <v>4610</v>
      </c>
      <c r="K10" s="72">
        <v>2456</v>
      </c>
      <c r="L10" s="72">
        <v>1162</v>
      </c>
      <c r="M10" s="72">
        <v>1294</v>
      </c>
      <c r="N10" s="72">
        <v>1745</v>
      </c>
      <c r="O10" s="72">
        <v>815</v>
      </c>
      <c r="P10" s="72">
        <v>930</v>
      </c>
      <c r="Q10" s="72">
        <v>711</v>
      </c>
      <c r="R10" s="72">
        <v>347</v>
      </c>
      <c r="S10" s="72">
        <v>364</v>
      </c>
      <c r="T10" s="77"/>
      <c r="U10" s="77"/>
      <c r="V10" s="77"/>
      <c r="W10" s="77"/>
      <c r="X10" s="77"/>
      <c r="Y10" s="77"/>
      <c r="Z10" s="77"/>
      <c r="AA10" s="77"/>
      <c r="AB10" s="77"/>
      <c r="AC10" s="77"/>
    </row>
    <row r="11" spans="1:29">
      <c r="A11" s="75" t="s">
        <v>61</v>
      </c>
      <c r="B11" s="72">
        <v>8453</v>
      </c>
      <c r="C11" s="72">
        <v>4433</v>
      </c>
      <c r="D11" s="72">
        <v>4020</v>
      </c>
      <c r="E11" s="72">
        <v>5391</v>
      </c>
      <c r="F11" s="72">
        <v>2893</v>
      </c>
      <c r="G11" s="72">
        <v>2498</v>
      </c>
      <c r="H11" s="72">
        <v>3062</v>
      </c>
      <c r="I11" s="72">
        <v>1540</v>
      </c>
      <c r="J11" s="72">
        <v>1522</v>
      </c>
      <c r="K11" s="72">
        <v>2844</v>
      </c>
      <c r="L11" s="72">
        <v>1374</v>
      </c>
      <c r="M11" s="72">
        <v>1470</v>
      </c>
      <c r="N11" s="72">
        <v>1884</v>
      </c>
      <c r="O11" s="72">
        <v>930</v>
      </c>
      <c r="P11" s="72">
        <v>954</v>
      </c>
      <c r="Q11" s="72">
        <v>960</v>
      </c>
      <c r="R11" s="72">
        <v>444</v>
      </c>
      <c r="S11" s="72">
        <v>516</v>
      </c>
      <c r="T11" s="77"/>
      <c r="U11" s="77"/>
      <c r="V11" s="77"/>
      <c r="W11" s="77"/>
      <c r="X11" s="77"/>
      <c r="Y11" s="77"/>
      <c r="Z11" s="77"/>
      <c r="AA11" s="77"/>
      <c r="AB11" s="77"/>
      <c r="AC11" s="77"/>
    </row>
    <row r="12" spans="1:29">
      <c r="A12" s="75" t="s">
        <v>62</v>
      </c>
      <c r="B12" s="72">
        <v>3627</v>
      </c>
      <c r="C12" s="72">
        <v>1851</v>
      </c>
      <c r="D12" s="72">
        <v>1776</v>
      </c>
      <c r="E12" s="72">
        <v>2472</v>
      </c>
      <c r="F12" s="72">
        <v>1263</v>
      </c>
      <c r="G12" s="72">
        <v>1209</v>
      </c>
      <c r="H12" s="72">
        <v>1155</v>
      </c>
      <c r="I12" s="72">
        <v>588</v>
      </c>
      <c r="J12" s="72">
        <v>567</v>
      </c>
      <c r="K12" s="72">
        <v>273</v>
      </c>
      <c r="L12" s="72">
        <v>132</v>
      </c>
      <c r="M12" s="72">
        <v>141</v>
      </c>
      <c r="N12" s="72">
        <v>201</v>
      </c>
      <c r="O12" s="72">
        <v>93</v>
      </c>
      <c r="P12" s="72">
        <v>108</v>
      </c>
      <c r="Q12" s="72">
        <v>72</v>
      </c>
      <c r="R12" s="72">
        <v>39</v>
      </c>
      <c r="S12" s="72">
        <v>33</v>
      </c>
      <c r="T12" s="77"/>
      <c r="U12" s="77"/>
      <c r="V12" s="77"/>
      <c r="W12" s="77"/>
      <c r="X12" s="77"/>
      <c r="Y12" s="77"/>
      <c r="Z12" s="77"/>
      <c r="AA12" s="77"/>
      <c r="AB12" s="77"/>
      <c r="AC12" s="77"/>
    </row>
    <row r="13" spans="1:29">
      <c r="A13" s="75" t="s">
        <v>63</v>
      </c>
      <c r="B13" s="72">
        <v>366</v>
      </c>
      <c r="C13" s="72">
        <v>179</v>
      </c>
      <c r="D13" s="72">
        <v>187</v>
      </c>
      <c r="E13" s="72">
        <v>225</v>
      </c>
      <c r="F13" s="72">
        <v>109</v>
      </c>
      <c r="G13" s="72">
        <v>116</v>
      </c>
      <c r="H13" s="72">
        <v>141</v>
      </c>
      <c r="I13" s="72">
        <v>70</v>
      </c>
      <c r="J13" s="72">
        <v>71</v>
      </c>
      <c r="K13" s="72">
        <v>5</v>
      </c>
      <c r="L13" s="72">
        <v>2</v>
      </c>
      <c r="M13" s="72">
        <v>3</v>
      </c>
      <c r="N13" s="72">
        <v>1</v>
      </c>
      <c r="O13" s="72">
        <v>0</v>
      </c>
      <c r="P13" s="72">
        <v>1</v>
      </c>
      <c r="Q13" s="72">
        <v>4</v>
      </c>
      <c r="R13" s="72">
        <v>2</v>
      </c>
      <c r="S13" s="72">
        <v>2</v>
      </c>
      <c r="T13" s="77"/>
      <c r="U13" s="77"/>
      <c r="V13" s="77"/>
      <c r="W13" s="77"/>
      <c r="X13" s="77"/>
      <c r="Y13" s="77"/>
      <c r="Z13" s="77"/>
      <c r="AA13" s="77"/>
      <c r="AB13" s="77"/>
      <c r="AC13" s="77"/>
    </row>
    <row r="14" spans="1:29">
      <c r="A14" s="75" t="s">
        <v>64</v>
      </c>
      <c r="B14" s="72">
        <v>934</v>
      </c>
      <c r="C14" s="72">
        <v>477</v>
      </c>
      <c r="D14" s="72">
        <v>457</v>
      </c>
      <c r="E14" s="72">
        <v>607</v>
      </c>
      <c r="F14" s="72">
        <v>313</v>
      </c>
      <c r="G14" s="72">
        <v>294</v>
      </c>
      <c r="H14" s="72">
        <v>327</v>
      </c>
      <c r="I14" s="72">
        <v>164</v>
      </c>
      <c r="J14" s="72">
        <v>163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7"/>
      <c r="U14" s="77"/>
      <c r="V14" s="77"/>
      <c r="W14" s="77"/>
      <c r="X14" s="77"/>
      <c r="Y14" s="77"/>
      <c r="Z14" s="77"/>
      <c r="AA14" s="77"/>
      <c r="AB14" s="77"/>
      <c r="AC14" s="77"/>
    </row>
    <row r="15" spans="1:29">
      <c r="A15" s="75" t="s">
        <v>65</v>
      </c>
      <c r="B15" s="72">
        <v>194</v>
      </c>
      <c r="C15" s="72">
        <v>106</v>
      </c>
      <c r="D15" s="72">
        <v>88</v>
      </c>
      <c r="E15" s="72">
        <v>127</v>
      </c>
      <c r="F15" s="72">
        <v>69</v>
      </c>
      <c r="G15" s="72">
        <v>58</v>
      </c>
      <c r="H15" s="72">
        <v>67</v>
      </c>
      <c r="I15" s="72">
        <v>37</v>
      </c>
      <c r="J15" s="72">
        <v>30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7"/>
      <c r="U15" s="77"/>
      <c r="V15" s="77"/>
      <c r="W15" s="77"/>
      <c r="X15" s="77"/>
      <c r="Y15" s="77"/>
      <c r="Z15" s="77"/>
      <c r="AA15" s="77"/>
      <c r="AB15" s="77"/>
      <c r="AC15" s="77"/>
    </row>
    <row r="16" spans="1:29">
      <c r="A16" s="75" t="s">
        <v>66</v>
      </c>
      <c r="B16" s="72">
        <v>392</v>
      </c>
      <c r="C16" s="72">
        <v>201</v>
      </c>
      <c r="D16" s="72">
        <v>191</v>
      </c>
      <c r="E16" s="72">
        <v>282</v>
      </c>
      <c r="F16" s="72">
        <v>151</v>
      </c>
      <c r="G16" s="72">
        <v>131</v>
      </c>
      <c r="H16" s="72">
        <v>110</v>
      </c>
      <c r="I16" s="72">
        <v>50</v>
      </c>
      <c r="J16" s="72">
        <v>60</v>
      </c>
      <c r="K16" s="72">
        <v>2</v>
      </c>
      <c r="L16" s="72">
        <v>1</v>
      </c>
      <c r="M16" s="72">
        <v>1</v>
      </c>
      <c r="N16" s="72">
        <v>1</v>
      </c>
      <c r="O16" s="72">
        <v>1</v>
      </c>
      <c r="P16" s="72">
        <v>0</v>
      </c>
      <c r="Q16" s="72">
        <v>1</v>
      </c>
      <c r="R16" s="72">
        <v>0</v>
      </c>
      <c r="S16" s="72">
        <v>1</v>
      </c>
      <c r="T16" s="77"/>
      <c r="U16" s="77"/>
      <c r="V16" s="77"/>
      <c r="W16" s="77"/>
      <c r="X16" s="77"/>
      <c r="Y16" s="77"/>
      <c r="Z16" s="77"/>
      <c r="AA16" s="77"/>
      <c r="AB16" s="77"/>
      <c r="AC16" s="77"/>
    </row>
    <row r="17" spans="1:29">
      <c r="A17" s="75" t="s">
        <v>67</v>
      </c>
      <c r="B17" s="72">
        <v>210</v>
      </c>
      <c r="C17" s="72">
        <v>108</v>
      </c>
      <c r="D17" s="72">
        <v>102</v>
      </c>
      <c r="E17" s="72">
        <v>139</v>
      </c>
      <c r="F17" s="72">
        <v>65</v>
      </c>
      <c r="G17" s="72">
        <v>74</v>
      </c>
      <c r="H17" s="72">
        <v>71</v>
      </c>
      <c r="I17" s="72">
        <v>43</v>
      </c>
      <c r="J17" s="72">
        <v>28</v>
      </c>
      <c r="K17" s="72">
        <v>35</v>
      </c>
      <c r="L17" s="72">
        <v>17</v>
      </c>
      <c r="M17" s="72">
        <v>18</v>
      </c>
      <c r="N17" s="72">
        <v>22</v>
      </c>
      <c r="O17" s="72">
        <v>11</v>
      </c>
      <c r="P17" s="72">
        <v>11</v>
      </c>
      <c r="Q17" s="72">
        <v>13</v>
      </c>
      <c r="R17" s="72">
        <v>6</v>
      </c>
      <c r="S17" s="72">
        <v>7</v>
      </c>
      <c r="T17" s="77"/>
      <c r="U17" s="77"/>
      <c r="V17" s="77"/>
      <c r="W17" s="77"/>
      <c r="X17" s="77"/>
      <c r="Y17" s="77"/>
      <c r="Z17" s="77"/>
      <c r="AA17" s="77"/>
      <c r="AB17" s="77"/>
      <c r="AC17" s="77"/>
    </row>
    <row r="18" spans="1:29">
      <c r="A18" s="75" t="s">
        <v>68</v>
      </c>
      <c r="B18" s="72">
        <v>517</v>
      </c>
      <c r="C18" s="72">
        <v>258</v>
      </c>
      <c r="D18" s="72">
        <v>259</v>
      </c>
      <c r="E18" s="72">
        <v>305</v>
      </c>
      <c r="F18" s="72">
        <v>157</v>
      </c>
      <c r="G18" s="72">
        <v>148</v>
      </c>
      <c r="H18" s="72">
        <v>212</v>
      </c>
      <c r="I18" s="72">
        <v>101</v>
      </c>
      <c r="J18" s="72">
        <v>111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7"/>
      <c r="U18" s="77"/>
      <c r="V18" s="77"/>
      <c r="W18" s="77"/>
      <c r="X18" s="77"/>
      <c r="Y18" s="77"/>
      <c r="Z18" s="77"/>
      <c r="AA18" s="77"/>
      <c r="AB18" s="77"/>
      <c r="AC18" s="77"/>
    </row>
    <row r="19" spans="1:29">
      <c r="A19" s="75" t="s">
        <v>69</v>
      </c>
      <c r="B19" s="72">
        <v>480</v>
      </c>
      <c r="C19" s="72">
        <v>245</v>
      </c>
      <c r="D19" s="72">
        <v>235</v>
      </c>
      <c r="E19" s="72">
        <v>302</v>
      </c>
      <c r="F19" s="72">
        <v>156</v>
      </c>
      <c r="G19" s="72">
        <v>146</v>
      </c>
      <c r="H19" s="72">
        <v>178</v>
      </c>
      <c r="I19" s="72">
        <v>89</v>
      </c>
      <c r="J19" s="72">
        <v>89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7"/>
      <c r="U19" s="77"/>
      <c r="V19" s="77"/>
      <c r="W19" s="77"/>
      <c r="X19" s="77"/>
      <c r="Y19" s="77"/>
      <c r="Z19" s="77"/>
      <c r="AA19" s="77"/>
      <c r="AB19" s="77"/>
      <c r="AC19" s="77"/>
    </row>
    <row r="20" spans="1:29">
      <c r="A20" s="75" t="s">
        <v>70</v>
      </c>
      <c r="B20" s="72">
        <v>7665</v>
      </c>
      <c r="C20" s="72">
        <v>3903</v>
      </c>
      <c r="D20" s="72">
        <v>3762</v>
      </c>
      <c r="E20" s="72">
        <v>4929</v>
      </c>
      <c r="F20" s="72">
        <v>2483</v>
      </c>
      <c r="G20" s="72">
        <v>2446</v>
      </c>
      <c r="H20" s="72">
        <v>2736</v>
      </c>
      <c r="I20" s="72">
        <v>1420</v>
      </c>
      <c r="J20" s="72">
        <v>1316</v>
      </c>
      <c r="K20" s="72">
        <v>3710</v>
      </c>
      <c r="L20" s="72">
        <v>1915</v>
      </c>
      <c r="M20" s="72">
        <v>1795</v>
      </c>
      <c r="N20" s="72">
        <v>2380</v>
      </c>
      <c r="O20" s="72">
        <v>1215</v>
      </c>
      <c r="P20" s="72">
        <v>1165</v>
      </c>
      <c r="Q20" s="72">
        <v>1330</v>
      </c>
      <c r="R20" s="72">
        <v>700</v>
      </c>
      <c r="S20" s="72">
        <v>630</v>
      </c>
      <c r="T20" s="77"/>
      <c r="U20" s="77"/>
      <c r="V20" s="77"/>
      <c r="W20" s="77"/>
      <c r="X20" s="77"/>
      <c r="Y20" s="77"/>
      <c r="Z20" s="77"/>
      <c r="AA20" s="77"/>
      <c r="AB20" s="77"/>
      <c r="AC20" s="77"/>
    </row>
    <row r="21" spans="1:29">
      <c r="A21" s="75" t="s">
        <v>71</v>
      </c>
      <c r="B21" s="72">
        <v>540</v>
      </c>
      <c r="C21" s="72">
        <v>271</v>
      </c>
      <c r="D21" s="72">
        <v>269</v>
      </c>
      <c r="E21" s="72">
        <v>378</v>
      </c>
      <c r="F21" s="72">
        <v>181</v>
      </c>
      <c r="G21" s="72">
        <v>197</v>
      </c>
      <c r="H21" s="72">
        <v>162</v>
      </c>
      <c r="I21" s="72">
        <v>90</v>
      </c>
      <c r="J21" s="72">
        <v>72</v>
      </c>
      <c r="K21" s="72">
        <v>12</v>
      </c>
      <c r="L21" s="72">
        <v>7</v>
      </c>
      <c r="M21" s="72">
        <v>5</v>
      </c>
      <c r="N21" s="72">
        <v>10</v>
      </c>
      <c r="O21" s="72">
        <v>5</v>
      </c>
      <c r="P21" s="72">
        <v>5</v>
      </c>
      <c r="Q21" s="72">
        <v>2</v>
      </c>
      <c r="R21" s="72">
        <v>2</v>
      </c>
      <c r="S21" s="72">
        <v>0</v>
      </c>
      <c r="T21" s="77"/>
      <c r="U21" s="77"/>
      <c r="V21" s="77"/>
      <c r="W21" s="77"/>
      <c r="X21" s="77"/>
      <c r="Y21" s="77"/>
      <c r="Z21" s="77"/>
      <c r="AA21" s="77"/>
      <c r="AB21" s="77"/>
      <c r="AC21" s="77"/>
    </row>
    <row r="22" spans="1:29">
      <c r="A22" s="75" t="s">
        <v>72</v>
      </c>
      <c r="B22" s="72">
        <v>1109</v>
      </c>
      <c r="C22" s="72">
        <v>575</v>
      </c>
      <c r="D22" s="72">
        <v>534</v>
      </c>
      <c r="E22" s="72">
        <v>727</v>
      </c>
      <c r="F22" s="72">
        <v>372</v>
      </c>
      <c r="G22" s="72">
        <v>355</v>
      </c>
      <c r="H22" s="72">
        <v>382</v>
      </c>
      <c r="I22" s="72">
        <v>203</v>
      </c>
      <c r="J22" s="72">
        <v>179</v>
      </c>
      <c r="K22" s="72">
        <v>66</v>
      </c>
      <c r="L22" s="72">
        <v>34</v>
      </c>
      <c r="M22" s="72">
        <v>32</v>
      </c>
      <c r="N22" s="72">
        <v>46</v>
      </c>
      <c r="O22" s="72">
        <v>24</v>
      </c>
      <c r="P22" s="72">
        <v>22</v>
      </c>
      <c r="Q22" s="72">
        <v>20</v>
      </c>
      <c r="R22" s="72">
        <v>10</v>
      </c>
      <c r="S22" s="72">
        <v>10</v>
      </c>
      <c r="T22" s="77"/>
      <c r="U22" s="77"/>
      <c r="V22" s="77"/>
      <c r="W22" s="77"/>
      <c r="X22" s="77"/>
      <c r="Y22" s="77"/>
      <c r="Z22" s="77"/>
      <c r="AA22" s="77"/>
      <c r="AB22" s="77"/>
      <c r="AC22" s="77"/>
    </row>
    <row r="23" spans="1:29">
      <c r="A23" s="75" t="s">
        <v>73</v>
      </c>
      <c r="B23" s="72">
        <v>525</v>
      </c>
      <c r="C23" s="72">
        <v>283</v>
      </c>
      <c r="D23" s="72">
        <v>242</v>
      </c>
      <c r="E23" s="72">
        <v>370</v>
      </c>
      <c r="F23" s="72">
        <v>195</v>
      </c>
      <c r="G23" s="72">
        <v>175</v>
      </c>
      <c r="H23" s="72">
        <v>155</v>
      </c>
      <c r="I23" s="72">
        <v>88</v>
      </c>
      <c r="J23" s="72">
        <v>67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7"/>
      <c r="U23" s="77"/>
      <c r="V23" s="77"/>
      <c r="W23" s="77"/>
      <c r="X23" s="77"/>
      <c r="Y23" s="77"/>
      <c r="Z23" s="77"/>
      <c r="AA23" s="77"/>
      <c r="AB23" s="77"/>
      <c r="AC23" s="77"/>
    </row>
    <row r="24" spans="1:29">
      <c r="A24" s="75" t="s">
        <v>74</v>
      </c>
      <c r="B24" s="72">
        <v>1864</v>
      </c>
      <c r="C24" s="72">
        <v>930</v>
      </c>
      <c r="D24" s="72">
        <v>934</v>
      </c>
      <c r="E24" s="72">
        <v>1250</v>
      </c>
      <c r="F24" s="72">
        <v>608</v>
      </c>
      <c r="G24" s="72">
        <v>642</v>
      </c>
      <c r="H24" s="72">
        <v>614</v>
      </c>
      <c r="I24" s="72">
        <v>322</v>
      </c>
      <c r="J24" s="72">
        <v>292</v>
      </c>
      <c r="K24" s="72">
        <v>354</v>
      </c>
      <c r="L24" s="72">
        <v>182</v>
      </c>
      <c r="M24" s="72">
        <v>172</v>
      </c>
      <c r="N24" s="72">
        <v>232</v>
      </c>
      <c r="O24" s="72">
        <v>114</v>
      </c>
      <c r="P24" s="72">
        <v>118</v>
      </c>
      <c r="Q24" s="72">
        <v>122</v>
      </c>
      <c r="R24" s="72">
        <v>68</v>
      </c>
      <c r="S24" s="72">
        <v>54</v>
      </c>
      <c r="T24" s="77"/>
      <c r="U24" s="77"/>
      <c r="V24" s="77"/>
      <c r="W24" s="77"/>
      <c r="X24" s="77"/>
      <c r="Y24" s="77"/>
      <c r="Z24" s="77"/>
      <c r="AA24" s="77"/>
      <c r="AB24" s="77"/>
      <c r="AC24" s="77"/>
    </row>
    <row r="25" spans="1:29">
      <c r="A25" s="75" t="s">
        <v>75</v>
      </c>
      <c r="B25" s="72">
        <v>28155</v>
      </c>
      <c r="C25" s="72">
        <v>14855</v>
      </c>
      <c r="D25" s="72">
        <v>13300</v>
      </c>
      <c r="E25" s="72">
        <v>19152</v>
      </c>
      <c r="F25" s="72">
        <v>10227</v>
      </c>
      <c r="G25" s="72">
        <v>8925</v>
      </c>
      <c r="H25" s="72">
        <v>9003</v>
      </c>
      <c r="I25" s="72">
        <v>4628</v>
      </c>
      <c r="J25" s="72">
        <v>4375</v>
      </c>
      <c r="K25" s="72">
        <v>5865</v>
      </c>
      <c r="L25" s="72">
        <v>3115</v>
      </c>
      <c r="M25" s="72">
        <v>2750</v>
      </c>
      <c r="N25" s="72">
        <v>4075</v>
      </c>
      <c r="O25" s="72">
        <v>2073</v>
      </c>
      <c r="P25" s="72">
        <v>2002</v>
      </c>
      <c r="Q25" s="72">
        <v>1790</v>
      </c>
      <c r="R25" s="72">
        <v>1042</v>
      </c>
      <c r="S25" s="72">
        <v>748</v>
      </c>
      <c r="T25" s="77"/>
      <c r="U25" s="77"/>
      <c r="V25" s="77"/>
      <c r="W25" s="77"/>
      <c r="X25" s="77"/>
      <c r="Y25" s="77"/>
      <c r="Z25" s="77"/>
      <c r="AA25" s="77"/>
      <c r="AB25" s="77"/>
      <c r="AC25" s="77"/>
    </row>
    <row r="26" spans="1:29">
      <c r="A26" s="75" t="s">
        <v>76</v>
      </c>
      <c r="B26" s="72">
        <v>122156</v>
      </c>
      <c r="C26" s="72">
        <v>61571</v>
      </c>
      <c r="D26" s="72">
        <v>60585</v>
      </c>
      <c r="E26" s="72">
        <v>82946</v>
      </c>
      <c r="F26" s="72">
        <v>41340</v>
      </c>
      <c r="G26" s="72">
        <v>41606</v>
      </c>
      <c r="H26" s="72">
        <v>39210</v>
      </c>
      <c r="I26" s="72">
        <v>20231</v>
      </c>
      <c r="J26" s="72">
        <v>18979</v>
      </c>
      <c r="K26" s="72">
        <v>52961</v>
      </c>
      <c r="L26" s="72">
        <v>26479</v>
      </c>
      <c r="M26" s="72">
        <v>26482</v>
      </c>
      <c r="N26" s="72">
        <v>36000</v>
      </c>
      <c r="O26" s="72">
        <v>17915</v>
      </c>
      <c r="P26" s="72">
        <v>18085</v>
      </c>
      <c r="Q26" s="72">
        <v>16961</v>
      </c>
      <c r="R26" s="72">
        <v>8564</v>
      </c>
      <c r="S26" s="72">
        <v>8397</v>
      </c>
      <c r="T26" s="77"/>
      <c r="U26" s="77"/>
      <c r="V26" s="77"/>
      <c r="W26" s="77"/>
      <c r="X26" s="77"/>
      <c r="Y26" s="77"/>
      <c r="Z26" s="77"/>
      <c r="AA26" s="77"/>
      <c r="AB26" s="77"/>
      <c r="AC26" s="77"/>
    </row>
    <row r="27" spans="1:29">
      <c r="A27" s="75" t="s">
        <v>77</v>
      </c>
      <c r="B27" s="72">
        <v>11712</v>
      </c>
      <c r="C27" s="72">
        <v>5952</v>
      </c>
      <c r="D27" s="72">
        <v>5760</v>
      </c>
      <c r="E27" s="72">
        <v>8084</v>
      </c>
      <c r="F27" s="72">
        <v>4164</v>
      </c>
      <c r="G27" s="72">
        <v>3920</v>
      </c>
      <c r="H27" s="72">
        <v>3628</v>
      </c>
      <c r="I27" s="72">
        <v>1788</v>
      </c>
      <c r="J27" s="72">
        <v>1840</v>
      </c>
      <c r="K27" s="72">
        <v>64</v>
      </c>
      <c r="L27" s="72">
        <v>48</v>
      </c>
      <c r="M27" s="72">
        <v>16</v>
      </c>
      <c r="N27" s="72">
        <v>56</v>
      </c>
      <c r="O27" s="72">
        <v>48</v>
      </c>
      <c r="P27" s="72">
        <v>8</v>
      </c>
      <c r="Q27" s="72">
        <v>8</v>
      </c>
      <c r="R27" s="72">
        <v>0</v>
      </c>
      <c r="S27" s="72">
        <v>8</v>
      </c>
      <c r="T27" s="77"/>
      <c r="U27" s="77"/>
      <c r="V27" s="77"/>
      <c r="W27" s="77"/>
      <c r="X27" s="77"/>
      <c r="Y27" s="77"/>
      <c r="Z27" s="77"/>
      <c r="AA27" s="77"/>
      <c r="AB27" s="77"/>
      <c r="AC27" s="77"/>
    </row>
    <row r="28" spans="1:29">
      <c r="A28" s="75" t="s">
        <v>78</v>
      </c>
      <c r="B28" s="72">
        <v>1253</v>
      </c>
      <c r="C28" s="72">
        <v>609</v>
      </c>
      <c r="D28" s="72">
        <v>644</v>
      </c>
      <c r="E28" s="72">
        <v>833</v>
      </c>
      <c r="F28" s="72">
        <v>404</v>
      </c>
      <c r="G28" s="72">
        <v>429</v>
      </c>
      <c r="H28" s="72">
        <v>420</v>
      </c>
      <c r="I28" s="72">
        <v>205</v>
      </c>
      <c r="J28" s="72">
        <v>215</v>
      </c>
      <c r="K28" s="72">
        <v>88</v>
      </c>
      <c r="L28" s="72">
        <v>41</v>
      </c>
      <c r="M28" s="72">
        <v>47</v>
      </c>
      <c r="N28" s="72">
        <v>56</v>
      </c>
      <c r="O28" s="72">
        <v>27</v>
      </c>
      <c r="P28" s="72">
        <v>29</v>
      </c>
      <c r="Q28" s="72">
        <v>32</v>
      </c>
      <c r="R28" s="72">
        <v>14</v>
      </c>
      <c r="S28" s="72">
        <v>18</v>
      </c>
      <c r="T28" s="77"/>
      <c r="U28" s="77"/>
      <c r="V28" s="77"/>
      <c r="W28" s="77"/>
      <c r="X28" s="77"/>
      <c r="Y28" s="77"/>
      <c r="Z28" s="77"/>
      <c r="AA28" s="77"/>
      <c r="AB28" s="77"/>
      <c r="AC28" s="77"/>
    </row>
    <row r="29" spans="1:29">
      <c r="A29" s="75" t="s">
        <v>79</v>
      </c>
      <c r="B29" s="72">
        <v>429</v>
      </c>
      <c r="C29" s="72">
        <v>215</v>
      </c>
      <c r="D29" s="72">
        <v>214</v>
      </c>
      <c r="E29" s="72">
        <v>268</v>
      </c>
      <c r="F29" s="72">
        <v>131</v>
      </c>
      <c r="G29" s="72">
        <v>137</v>
      </c>
      <c r="H29" s="72">
        <v>161</v>
      </c>
      <c r="I29" s="72">
        <v>84</v>
      </c>
      <c r="J29" s="72">
        <v>77</v>
      </c>
      <c r="K29" s="72">
        <v>65</v>
      </c>
      <c r="L29" s="72">
        <v>27</v>
      </c>
      <c r="M29" s="72">
        <v>38</v>
      </c>
      <c r="N29" s="72">
        <v>36</v>
      </c>
      <c r="O29" s="72">
        <v>15</v>
      </c>
      <c r="P29" s="72">
        <v>21</v>
      </c>
      <c r="Q29" s="72">
        <v>29</v>
      </c>
      <c r="R29" s="72">
        <v>12</v>
      </c>
      <c r="S29" s="72">
        <v>17</v>
      </c>
      <c r="T29" s="77"/>
      <c r="U29" s="77"/>
      <c r="V29" s="77"/>
      <c r="W29" s="77"/>
      <c r="X29" s="77"/>
      <c r="Y29" s="77"/>
      <c r="Z29" s="77"/>
      <c r="AA29" s="77"/>
      <c r="AB29" s="77"/>
      <c r="AC29" s="77"/>
    </row>
    <row r="30" spans="1:29">
      <c r="A30" s="75" t="s">
        <v>80</v>
      </c>
      <c r="B30" s="72">
        <v>297</v>
      </c>
      <c r="C30" s="72">
        <v>159</v>
      </c>
      <c r="D30" s="72">
        <v>138</v>
      </c>
      <c r="E30" s="72">
        <v>208</v>
      </c>
      <c r="F30" s="72">
        <v>112</v>
      </c>
      <c r="G30" s="72">
        <v>96</v>
      </c>
      <c r="H30" s="72">
        <v>89</v>
      </c>
      <c r="I30" s="72">
        <v>47</v>
      </c>
      <c r="J30" s="72">
        <v>42</v>
      </c>
      <c r="K30" s="72">
        <v>2</v>
      </c>
      <c r="L30" s="72">
        <v>0</v>
      </c>
      <c r="M30" s="72">
        <v>2</v>
      </c>
      <c r="N30" s="72">
        <v>2</v>
      </c>
      <c r="O30" s="72">
        <v>0</v>
      </c>
      <c r="P30" s="72">
        <v>2</v>
      </c>
      <c r="Q30" s="72">
        <v>0</v>
      </c>
      <c r="R30" s="72">
        <v>0</v>
      </c>
      <c r="S30" s="72">
        <v>0</v>
      </c>
      <c r="T30" s="77"/>
      <c r="U30" s="77"/>
      <c r="V30" s="77"/>
      <c r="W30" s="77"/>
      <c r="X30" s="77"/>
      <c r="Y30" s="77"/>
      <c r="Z30" s="77"/>
      <c r="AA30" s="77"/>
      <c r="AB30" s="77"/>
      <c r="AC30" s="77"/>
    </row>
    <row r="31" spans="1:29">
      <c r="A31" s="75" t="s">
        <v>81</v>
      </c>
      <c r="B31" s="72">
        <v>1728</v>
      </c>
      <c r="C31" s="72">
        <v>856</v>
      </c>
      <c r="D31" s="72">
        <v>872</v>
      </c>
      <c r="E31" s="72">
        <v>1172</v>
      </c>
      <c r="F31" s="72">
        <v>574</v>
      </c>
      <c r="G31" s="72">
        <v>598</v>
      </c>
      <c r="H31" s="72">
        <v>556</v>
      </c>
      <c r="I31" s="72">
        <v>282</v>
      </c>
      <c r="J31" s="72">
        <v>274</v>
      </c>
      <c r="K31" s="72">
        <v>20</v>
      </c>
      <c r="L31" s="72">
        <v>12</v>
      </c>
      <c r="M31" s="72">
        <v>8</v>
      </c>
      <c r="N31" s="72">
        <v>18</v>
      </c>
      <c r="O31" s="72">
        <v>12</v>
      </c>
      <c r="P31" s="72">
        <v>6</v>
      </c>
      <c r="Q31" s="72">
        <v>2</v>
      </c>
      <c r="R31" s="72">
        <v>0</v>
      </c>
      <c r="S31" s="72">
        <v>2</v>
      </c>
      <c r="T31" s="77"/>
      <c r="U31" s="77"/>
      <c r="V31" s="77"/>
      <c r="W31" s="77"/>
      <c r="X31" s="77"/>
      <c r="Y31" s="77"/>
      <c r="Z31" s="77"/>
      <c r="AA31" s="77"/>
      <c r="AB31" s="77"/>
      <c r="AC31" s="77"/>
    </row>
    <row r="32" spans="1:29">
      <c r="A32" s="75" t="s">
        <v>82</v>
      </c>
      <c r="B32" s="72">
        <v>251</v>
      </c>
      <c r="C32" s="72">
        <v>129</v>
      </c>
      <c r="D32" s="72">
        <v>122</v>
      </c>
      <c r="E32" s="72">
        <v>155</v>
      </c>
      <c r="F32" s="72">
        <v>87</v>
      </c>
      <c r="G32" s="72">
        <v>68</v>
      </c>
      <c r="H32" s="72">
        <v>96</v>
      </c>
      <c r="I32" s="72">
        <v>42</v>
      </c>
      <c r="J32" s="72">
        <v>54</v>
      </c>
      <c r="K32" s="72">
        <v>0</v>
      </c>
      <c r="L32" s="72">
        <v>0</v>
      </c>
      <c r="M32" s="72">
        <v>0</v>
      </c>
      <c r="N32" s="72">
        <v>0</v>
      </c>
      <c r="O32" s="72">
        <v>0</v>
      </c>
      <c r="P32" s="72">
        <v>0</v>
      </c>
      <c r="Q32" s="72">
        <v>0</v>
      </c>
      <c r="R32" s="72">
        <v>0</v>
      </c>
      <c r="S32" s="72">
        <v>0</v>
      </c>
      <c r="T32" s="77"/>
      <c r="U32" s="77"/>
      <c r="V32" s="77"/>
      <c r="W32" s="77"/>
      <c r="X32" s="77"/>
      <c r="Y32" s="77"/>
      <c r="Z32" s="77"/>
      <c r="AA32" s="77"/>
      <c r="AB32" s="77"/>
      <c r="AC32" s="77"/>
    </row>
    <row r="33" spans="1:29">
      <c r="A33" s="75" t="s">
        <v>83</v>
      </c>
      <c r="B33" s="72">
        <v>17375</v>
      </c>
      <c r="C33" s="72">
        <v>8902</v>
      </c>
      <c r="D33" s="72">
        <v>8473</v>
      </c>
      <c r="E33" s="72">
        <v>10691</v>
      </c>
      <c r="F33" s="72">
        <v>5725</v>
      </c>
      <c r="G33" s="72">
        <v>4966</v>
      </c>
      <c r="H33" s="72">
        <v>6684</v>
      </c>
      <c r="I33" s="72">
        <v>3177</v>
      </c>
      <c r="J33" s="72">
        <v>3507</v>
      </c>
      <c r="K33" s="72">
        <v>3921</v>
      </c>
      <c r="L33" s="72">
        <v>1962</v>
      </c>
      <c r="M33" s="72">
        <v>1959</v>
      </c>
      <c r="N33" s="72">
        <v>2422</v>
      </c>
      <c r="O33" s="72">
        <v>1173</v>
      </c>
      <c r="P33" s="72">
        <v>1249</v>
      </c>
      <c r="Q33" s="72">
        <v>1499</v>
      </c>
      <c r="R33" s="72">
        <v>789</v>
      </c>
      <c r="S33" s="72">
        <v>710</v>
      </c>
      <c r="T33" s="77"/>
      <c r="U33" s="77"/>
      <c r="V33" s="77"/>
      <c r="W33" s="77"/>
      <c r="X33" s="77"/>
      <c r="Y33" s="77"/>
      <c r="Z33" s="77"/>
      <c r="AA33" s="77"/>
      <c r="AB33" s="77"/>
      <c r="AC33" s="77"/>
    </row>
    <row r="34" spans="1:29">
      <c r="A34" s="75" t="s">
        <v>84</v>
      </c>
      <c r="B34" s="72">
        <v>21084</v>
      </c>
      <c r="C34" s="72">
        <v>10498</v>
      </c>
      <c r="D34" s="72">
        <v>10586</v>
      </c>
      <c r="E34" s="72">
        <v>14367</v>
      </c>
      <c r="F34" s="72">
        <v>7371</v>
      </c>
      <c r="G34" s="72">
        <v>6996</v>
      </c>
      <c r="H34" s="72">
        <v>6717</v>
      </c>
      <c r="I34" s="72">
        <v>3127</v>
      </c>
      <c r="J34" s="72">
        <v>3590</v>
      </c>
      <c r="K34" s="72">
        <v>9198</v>
      </c>
      <c r="L34" s="72">
        <v>4460</v>
      </c>
      <c r="M34" s="72">
        <v>4738</v>
      </c>
      <c r="N34" s="72">
        <v>6050</v>
      </c>
      <c r="O34" s="72">
        <v>3109</v>
      </c>
      <c r="P34" s="72">
        <v>2941</v>
      </c>
      <c r="Q34" s="72">
        <v>3148</v>
      </c>
      <c r="R34" s="72">
        <v>1351</v>
      </c>
      <c r="S34" s="72">
        <v>1797</v>
      </c>
      <c r="T34" s="77"/>
      <c r="U34" s="77"/>
      <c r="V34" s="77"/>
      <c r="W34" s="77"/>
      <c r="X34" s="77"/>
      <c r="Y34" s="77"/>
      <c r="Z34" s="77"/>
      <c r="AA34" s="77"/>
      <c r="AB34" s="77"/>
      <c r="AC34" s="77"/>
    </row>
    <row r="35" spans="1:29">
      <c r="A35" s="75" t="s">
        <v>85</v>
      </c>
      <c r="B35" s="72">
        <v>3731</v>
      </c>
      <c r="C35" s="72">
        <v>1942</v>
      </c>
      <c r="D35" s="72">
        <v>1789</v>
      </c>
      <c r="E35" s="72">
        <v>2570</v>
      </c>
      <c r="F35" s="72">
        <v>1343</v>
      </c>
      <c r="G35" s="72">
        <v>1227</v>
      </c>
      <c r="H35" s="72">
        <v>1161</v>
      </c>
      <c r="I35" s="72">
        <v>599</v>
      </c>
      <c r="J35" s="72">
        <v>562</v>
      </c>
      <c r="K35" s="72">
        <v>1071</v>
      </c>
      <c r="L35" s="72">
        <v>602</v>
      </c>
      <c r="M35" s="72">
        <v>469</v>
      </c>
      <c r="N35" s="72">
        <v>764</v>
      </c>
      <c r="O35" s="72">
        <v>419</v>
      </c>
      <c r="P35" s="72">
        <v>345</v>
      </c>
      <c r="Q35" s="72">
        <v>307</v>
      </c>
      <c r="R35" s="72">
        <v>183</v>
      </c>
      <c r="S35" s="72">
        <v>124</v>
      </c>
      <c r="T35" s="77"/>
      <c r="U35" s="77"/>
      <c r="V35" s="77"/>
      <c r="W35" s="77"/>
      <c r="X35" s="77"/>
      <c r="Y35" s="77"/>
      <c r="Z35" s="77"/>
      <c r="AA35" s="77"/>
      <c r="AB35" s="77"/>
      <c r="AC35" s="77"/>
    </row>
    <row r="36" spans="1:29">
      <c r="A36" s="75" t="s">
        <v>86</v>
      </c>
      <c r="B36" s="72">
        <v>334</v>
      </c>
      <c r="C36" s="72">
        <v>165</v>
      </c>
      <c r="D36" s="72">
        <v>169</v>
      </c>
      <c r="E36" s="72">
        <v>227</v>
      </c>
      <c r="F36" s="72">
        <v>114</v>
      </c>
      <c r="G36" s="72">
        <v>113</v>
      </c>
      <c r="H36" s="72">
        <v>107</v>
      </c>
      <c r="I36" s="72">
        <v>51</v>
      </c>
      <c r="J36" s="72">
        <v>56</v>
      </c>
      <c r="K36" s="72">
        <v>24</v>
      </c>
      <c r="L36" s="72">
        <v>14</v>
      </c>
      <c r="M36" s="72">
        <v>10</v>
      </c>
      <c r="N36" s="72">
        <v>20</v>
      </c>
      <c r="O36" s="72">
        <v>10</v>
      </c>
      <c r="P36" s="72">
        <v>10</v>
      </c>
      <c r="Q36" s="72">
        <v>4</v>
      </c>
      <c r="R36" s="72">
        <v>4</v>
      </c>
      <c r="S36" s="72">
        <v>0</v>
      </c>
      <c r="T36" s="77"/>
      <c r="U36" s="77"/>
      <c r="V36" s="77"/>
      <c r="W36" s="77"/>
      <c r="X36" s="77"/>
      <c r="Y36" s="77"/>
      <c r="Z36" s="77"/>
      <c r="AA36" s="77"/>
      <c r="AB36" s="77"/>
      <c r="AC36" s="77"/>
    </row>
    <row r="37" spans="1:29">
      <c r="A37" s="75" t="s">
        <v>87</v>
      </c>
      <c r="B37" s="72">
        <v>49689</v>
      </c>
      <c r="C37" s="72">
        <v>25287</v>
      </c>
      <c r="D37" s="72">
        <v>24402</v>
      </c>
      <c r="E37" s="72">
        <v>32877</v>
      </c>
      <c r="F37" s="72">
        <v>16956</v>
      </c>
      <c r="G37" s="72">
        <v>15921</v>
      </c>
      <c r="H37" s="72">
        <v>16812</v>
      </c>
      <c r="I37" s="72">
        <v>8331</v>
      </c>
      <c r="J37" s="72">
        <v>8481</v>
      </c>
      <c r="K37" s="72">
        <v>14264</v>
      </c>
      <c r="L37" s="72">
        <v>6740</v>
      </c>
      <c r="M37" s="72">
        <v>7524</v>
      </c>
      <c r="N37" s="72">
        <v>9291</v>
      </c>
      <c r="O37" s="72">
        <v>4497</v>
      </c>
      <c r="P37" s="72">
        <v>4794</v>
      </c>
      <c r="Q37" s="72">
        <v>4973</v>
      </c>
      <c r="R37" s="72">
        <v>2243</v>
      </c>
      <c r="S37" s="72">
        <v>2730</v>
      </c>
      <c r="T37" s="77"/>
      <c r="U37" s="77"/>
      <c r="V37" s="77"/>
      <c r="W37" s="77"/>
      <c r="X37" s="77"/>
      <c r="Y37" s="77"/>
      <c r="Z37" s="77"/>
      <c r="AA37" s="77"/>
      <c r="AB37" s="77"/>
      <c r="AC37" s="77"/>
    </row>
    <row r="38" spans="1:29">
      <c r="A38" s="75" t="s">
        <v>88</v>
      </c>
      <c r="B38" s="72">
        <v>265756</v>
      </c>
      <c r="C38" s="72">
        <v>135873</v>
      </c>
      <c r="D38" s="72">
        <v>129883</v>
      </c>
      <c r="E38" s="72">
        <v>176978</v>
      </c>
      <c r="F38" s="72">
        <v>90803</v>
      </c>
      <c r="G38" s="72">
        <v>86175</v>
      </c>
      <c r="H38" s="72">
        <v>88778</v>
      </c>
      <c r="I38" s="72">
        <v>45070</v>
      </c>
      <c r="J38" s="72">
        <v>43708</v>
      </c>
      <c r="K38" s="72">
        <v>75307</v>
      </c>
      <c r="L38" s="72">
        <v>37872</v>
      </c>
      <c r="M38" s="72">
        <v>37435</v>
      </c>
      <c r="N38" s="72">
        <v>49441</v>
      </c>
      <c r="O38" s="72">
        <v>25374</v>
      </c>
      <c r="P38" s="72">
        <v>24067</v>
      </c>
      <c r="Q38" s="72">
        <v>25866</v>
      </c>
      <c r="R38" s="72">
        <v>12498</v>
      </c>
      <c r="S38" s="72">
        <v>13368</v>
      </c>
      <c r="T38" s="77"/>
      <c r="U38" s="77"/>
      <c r="V38" s="77"/>
      <c r="W38" s="77"/>
      <c r="X38" s="77"/>
      <c r="Y38" s="77"/>
      <c r="Z38" s="77"/>
      <c r="AA38" s="77"/>
      <c r="AB38" s="77"/>
      <c r="AC38" s="77"/>
    </row>
    <row r="39" spans="1:29">
      <c r="A39" s="75" t="s">
        <v>89</v>
      </c>
      <c r="B39" s="72">
        <v>475</v>
      </c>
      <c r="C39" s="72">
        <v>248</v>
      </c>
      <c r="D39" s="72">
        <v>227</v>
      </c>
      <c r="E39" s="72">
        <v>306</v>
      </c>
      <c r="F39" s="72">
        <v>162</v>
      </c>
      <c r="G39" s="72">
        <v>144</v>
      </c>
      <c r="H39" s="72">
        <v>169</v>
      </c>
      <c r="I39" s="72">
        <v>86</v>
      </c>
      <c r="J39" s="72">
        <v>83</v>
      </c>
      <c r="K39" s="72">
        <v>0</v>
      </c>
      <c r="L39" s="72">
        <v>0</v>
      </c>
      <c r="M39" s="72">
        <v>0</v>
      </c>
      <c r="N39" s="72">
        <v>0</v>
      </c>
      <c r="O39" s="72">
        <v>0</v>
      </c>
      <c r="P39" s="72">
        <v>0</v>
      </c>
      <c r="Q39" s="72">
        <v>0</v>
      </c>
      <c r="R39" s="72">
        <v>0</v>
      </c>
      <c r="S39" s="72">
        <v>0</v>
      </c>
      <c r="T39" s="77"/>
      <c r="U39" s="77"/>
      <c r="V39" s="77"/>
      <c r="W39" s="77"/>
      <c r="X39" s="77"/>
      <c r="Y39" s="77"/>
      <c r="Z39" s="77"/>
      <c r="AA39" s="77"/>
      <c r="AB39" s="77"/>
      <c r="AC39" s="77"/>
    </row>
    <row r="40" spans="1:29">
      <c r="A40" s="75" t="s">
        <v>90</v>
      </c>
      <c r="B40" s="72">
        <v>314</v>
      </c>
      <c r="C40" s="72">
        <v>169</v>
      </c>
      <c r="D40" s="72">
        <v>145</v>
      </c>
      <c r="E40" s="72">
        <v>204</v>
      </c>
      <c r="F40" s="72">
        <v>107</v>
      </c>
      <c r="G40" s="72">
        <v>97</v>
      </c>
      <c r="H40" s="72">
        <v>110</v>
      </c>
      <c r="I40" s="72">
        <v>62</v>
      </c>
      <c r="J40" s="72">
        <v>48</v>
      </c>
      <c r="K40" s="72">
        <v>11</v>
      </c>
      <c r="L40" s="72">
        <v>6</v>
      </c>
      <c r="M40" s="72">
        <v>5</v>
      </c>
      <c r="N40" s="72">
        <v>8</v>
      </c>
      <c r="O40" s="72">
        <v>4</v>
      </c>
      <c r="P40" s="72">
        <v>4</v>
      </c>
      <c r="Q40" s="72">
        <v>3</v>
      </c>
      <c r="R40" s="72">
        <v>2</v>
      </c>
      <c r="S40" s="72">
        <v>1</v>
      </c>
      <c r="T40" s="77"/>
      <c r="U40" s="77"/>
      <c r="V40" s="77"/>
      <c r="W40" s="77"/>
      <c r="X40" s="77"/>
      <c r="Y40" s="77"/>
      <c r="Z40" s="77"/>
      <c r="AA40" s="77"/>
      <c r="AB40" s="77"/>
      <c r="AC40" s="77"/>
    </row>
    <row r="41" spans="1:29">
      <c r="A41" s="75" t="s">
        <v>91</v>
      </c>
      <c r="B41" s="72">
        <v>26315</v>
      </c>
      <c r="C41" s="72">
        <v>13908</v>
      </c>
      <c r="D41" s="72">
        <v>12407</v>
      </c>
      <c r="E41" s="72">
        <v>16901</v>
      </c>
      <c r="F41" s="72">
        <v>8927</v>
      </c>
      <c r="G41" s="72">
        <v>7974</v>
      </c>
      <c r="H41" s="72">
        <v>9414</v>
      </c>
      <c r="I41" s="72">
        <v>4981</v>
      </c>
      <c r="J41" s="72">
        <v>4433</v>
      </c>
      <c r="K41" s="72">
        <v>14051</v>
      </c>
      <c r="L41" s="72">
        <v>7365</v>
      </c>
      <c r="M41" s="72">
        <v>6686</v>
      </c>
      <c r="N41" s="72">
        <v>8953</v>
      </c>
      <c r="O41" s="72">
        <v>4807</v>
      </c>
      <c r="P41" s="72">
        <v>4146</v>
      </c>
      <c r="Q41" s="72">
        <v>5098</v>
      </c>
      <c r="R41" s="72">
        <v>2558</v>
      </c>
      <c r="S41" s="72">
        <v>2540</v>
      </c>
      <c r="T41" s="77"/>
      <c r="U41" s="77"/>
      <c r="V41" s="77"/>
      <c r="W41" s="77"/>
      <c r="X41" s="77"/>
      <c r="Y41" s="77"/>
      <c r="Z41" s="77"/>
      <c r="AA41" s="77"/>
      <c r="AB41" s="77"/>
      <c r="AC41" s="77"/>
    </row>
    <row r="42" spans="1:29">
      <c r="A42" s="75" t="s">
        <v>92</v>
      </c>
      <c r="B42" s="72">
        <v>338</v>
      </c>
      <c r="C42" s="72">
        <v>176</v>
      </c>
      <c r="D42" s="72">
        <v>162</v>
      </c>
      <c r="E42" s="72">
        <v>215</v>
      </c>
      <c r="F42" s="72">
        <v>106</v>
      </c>
      <c r="G42" s="72">
        <v>109</v>
      </c>
      <c r="H42" s="72">
        <v>123</v>
      </c>
      <c r="I42" s="72">
        <v>70</v>
      </c>
      <c r="J42" s="72">
        <v>53</v>
      </c>
      <c r="K42" s="72">
        <v>35</v>
      </c>
      <c r="L42" s="72">
        <v>19</v>
      </c>
      <c r="M42" s="72">
        <v>16</v>
      </c>
      <c r="N42" s="72">
        <v>21</v>
      </c>
      <c r="O42" s="72">
        <v>13</v>
      </c>
      <c r="P42" s="72">
        <v>8</v>
      </c>
      <c r="Q42" s="72">
        <v>14</v>
      </c>
      <c r="R42" s="72">
        <v>6</v>
      </c>
      <c r="S42" s="72">
        <v>8</v>
      </c>
      <c r="T42" s="77"/>
      <c r="U42" s="77"/>
      <c r="V42" s="77"/>
      <c r="W42" s="77"/>
      <c r="X42" s="77"/>
      <c r="Y42" s="77"/>
      <c r="Z42" s="77"/>
      <c r="AA42" s="77"/>
      <c r="AB42" s="77"/>
      <c r="AC42" s="77"/>
    </row>
    <row r="43" spans="1:29">
      <c r="A43" s="75" t="s">
        <v>93</v>
      </c>
      <c r="B43" s="72">
        <v>4618</v>
      </c>
      <c r="C43" s="72">
        <v>2368</v>
      </c>
      <c r="D43" s="72">
        <v>2250</v>
      </c>
      <c r="E43" s="72">
        <v>2994</v>
      </c>
      <c r="F43" s="72">
        <v>1570</v>
      </c>
      <c r="G43" s="72">
        <v>1424</v>
      </c>
      <c r="H43" s="72">
        <v>1624</v>
      </c>
      <c r="I43" s="72">
        <v>798</v>
      </c>
      <c r="J43" s="72">
        <v>826</v>
      </c>
      <c r="K43" s="72">
        <v>32</v>
      </c>
      <c r="L43" s="72">
        <v>16</v>
      </c>
      <c r="M43" s="72">
        <v>16</v>
      </c>
      <c r="N43" s="72">
        <v>24</v>
      </c>
      <c r="O43" s="72">
        <v>12</v>
      </c>
      <c r="P43" s="72">
        <v>12</v>
      </c>
      <c r="Q43" s="72">
        <v>8</v>
      </c>
      <c r="R43" s="72">
        <v>4</v>
      </c>
      <c r="S43" s="72">
        <v>4</v>
      </c>
      <c r="T43" s="77"/>
      <c r="U43" s="77"/>
      <c r="V43" s="77"/>
      <c r="W43" s="77"/>
      <c r="X43" s="77"/>
      <c r="Y43" s="77"/>
      <c r="Z43" s="77"/>
      <c r="AA43" s="77"/>
      <c r="AB43" s="77"/>
      <c r="AC43" s="77"/>
    </row>
    <row r="44" spans="1:29">
      <c r="A44" s="75" t="s">
        <v>94</v>
      </c>
      <c r="B44" s="72">
        <v>11487</v>
      </c>
      <c r="C44" s="72">
        <v>5907</v>
      </c>
      <c r="D44" s="72">
        <v>5580</v>
      </c>
      <c r="E44" s="72">
        <v>7360</v>
      </c>
      <c r="F44" s="72">
        <v>3852</v>
      </c>
      <c r="G44" s="72">
        <v>3508</v>
      </c>
      <c r="H44" s="72">
        <v>4127</v>
      </c>
      <c r="I44" s="72">
        <v>2055</v>
      </c>
      <c r="J44" s="72">
        <v>2072</v>
      </c>
      <c r="K44" s="72">
        <v>888</v>
      </c>
      <c r="L44" s="72">
        <v>408</v>
      </c>
      <c r="M44" s="72">
        <v>480</v>
      </c>
      <c r="N44" s="72">
        <v>688</v>
      </c>
      <c r="O44" s="72">
        <v>304</v>
      </c>
      <c r="P44" s="72">
        <v>384</v>
      </c>
      <c r="Q44" s="72">
        <v>200</v>
      </c>
      <c r="R44" s="72">
        <v>104</v>
      </c>
      <c r="S44" s="72">
        <v>96</v>
      </c>
      <c r="T44" s="77"/>
      <c r="U44" s="77"/>
      <c r="V44" s="77"/>
      <c r="W44" s="77"/>
      <c r="X44" s="77"/>
      <c r="Y44" s="77"/>
      <c r="Z44" s="77"/>
      <c r="AA44" s="77"/>
      <c r="AB44" s="77"/>
      <c r="AC44" s="77"/>
    </row>
    <row r="45" spans="1:29">
      <c r="A45" s="75" t="s">
        <v>95</v>
      </c>
      <c r="B45" s="72">
        <v>372</v>
      </c>
      <c r="C45" s="72">
        <v>181</v>
      </c>
      <c r="D45" s="72">
        <v>191</v>
      </c>
      <c r="E45" s="72">
        <v>211</v>
      </c>
      <c r="F45" s="72">
        <v>94</v>
      </c>
      <c r="G45" s="72">
        <v>117</v>
      </c>
      <c r="H45" s="72">
        <v>161</v>
      </c>
      <c r="I45" s="72">
        <v>87</v>
      </c>
      <c r="J45" s="72">
        <v>74</v>
      </c>
      <c r="K45" s="72">
        <v>85</v>
      </c>
      <c r="L45" s="72">
        <v>38</v>
      </c>
      <c r="M45" s="72">
        <v>47</v>
      </c>
      <c r="N45" s="72">
        <v>48</v>
      </c>
      <c r="O45" s="72">
        <v>21</v>
      </c>
      <c r="P45" s="72">
        <v>27</v>
      </c>
      <c r="Q45" s="72">
        <v>37</v>
      </c>
      <c r="R45" s="72">
        <v>17</v>
      </c>
      <c r="S45" s="72">
        <v>20</v>
      </c>
      <c r="T45" s="77"/>
      <c r="U45" s="77"/>
      <c r="V45" s="77"/>
      <c r="W45" s="77"/>
      <c r="X45" s="77"/>
      <c r="Y45" s="77"/>
      <c r="Z45" s="77"/>
      <c r="AA45" s="77"/>
      <c r="AB45" s="77"/>
      <c r="AC45" s="77"/>
    </row>
    <row r="46" spans="1:29">
      <c r="A46" s="75" t="s">
        <v>96</v>
      </c>
      <c r="B46" s="72">
        <v>1850</v>
      </c>
      <c r="C46" s="72">
        <v>970</v>
      </c>
      <c r="D46" s="72">
        <v>880</v>
      </c>
      <c r="E46" s="72">
        <v>1226</v>
      </c>
      <c r="F46" s="72">
        <v>640</v>
      </c>
      <c r="G46" s="72">
        <v>586</v>
      </c>
      <c r="H46" s="72">
        <v>624</v>
      </c>
      <c r="I46" s="72">
        <v>330</v>
      </c>
      <c r="J46" s="72">
        <v>294</v>
      </c>
      <c r="K46" s="72">
        <v>200</v>
      </c>
      <c r="L46" s="72">
        <v>102</v>
      </c>
      <c r="M46" s="72">
        <v>98</v>
      </c>
      <c r="N46" s="72">
        <v>120</v>
      </c>
      <c r="O46" s="72">
        <v>54</v>
      </c>
      <c r="P46" s="72">
        <v>66</v>
      </c>
      <c r="Q46" s="72">
        <v>80</v>
      </c>
      <c r="R46" s="72">
        <v>48</v>
      </c>
      <c r="S46" s="72">
        <v>32</v>
      </c>
      <c r="T46" s="77"/>
      <c r="U46" s="77"/>
      <c r="V46" s="77"/>
      <c r="W46" s="77"/>
      <c r="X46" s="77"/>
      <c r="Y46" s="77"/>
      <c r="Z46" s="77"/>
      <c r="AA46" s="77"/>
      <c r="AB46" s="77"/>
      <c r="AC46" s="77"/>
    </row>
    <row r="47" spans="1:29">
      <c r="A47" s="75" t="s">
        <v>97</v>
      </c>
      <c r="B47" s="72">
        <v>2337</v>
      </c>
      <c r="C47" s="72">
        <v>1141</v>
      </c>
      <c r="D47" s="72">
        <v>1196</v>
      </c>
      <c r="E47" s="72">
        <v>1575</v>
      </c>
      <c r="F47" s="72">
        <v>766</v>
      </c>
      <c r="G47" s="72">
        <v>809</v>
      </c>
      <c r="H47" s="72">
        <v>762</v>
      </c>
      <c r="I47" s="72">
        <v>375</v>
      </c>
      <c r="J47" s="72">
        <v>387</v>
      </c>
      <c r="K47" s="72">
        <v>56</v>
      </c>
      <c r="L47" s="72">
        <v>34</v>
      </c>
      <c r="M47" s="72">
        <v>22</v>
      </c>
      <c r="N47" s="72">
        <v>40</v>
      </c>
      <c r="O47" s="72">
        <v>26</v>
      </c>
      <c r="P47" s="72">
        <v>14</v>
      </c>
      <c r="Q47" s="72">
        <v>16</v>
      </c>
      <c r="R47" s="72">
        <v>8</v>
      </c>
      <c r="S47" s="72">
        <v>8</v>
      </c>
      <c r="T47" s="77"/>
      <c r="U47" s="77"/>
      <c r="V47" s="77"/>
      <c r="W47" s="77"/>
      <c r="X47" s="77"/>
      <c r="Y47" s="77"/>
      <c r="Z47" s="77"/>
      <c r="AA47" s="77"/>
      <c r="AB47" s="77"/>
      <c r="AC47" s="77"/>
    </row>
    <row r="48" spans="1:29">
      <c r="A48" s="75" t="s">
        <v>98</v>
      </c>
      <c r="B48" s="72">
        <v>651</v>
      </c>
      <c r="C48" s="72">
        <v>311</v>
      </c>
      <c r="D48" s="72">
        <v>340</v>
      </c>
      <c r="E48" s="72">
        <v>436</v>
      </c>
      <c r="F48" s="72">
        <v>217</v>
      </c>
      <c r="G48" s="72">
        <v>219</v>
      </c>
      <c r="H48" s="72">
        <v>215</v>
      </c>
      <c r="I48" s="72">
        <v>94</v>
      </c>
      <c r="J48" s="72">
        <v>121</v>
      </c>
      <c r="K48" s="72">
        <v>2</v>
      </c>
      <c r="L48" s="72">
        <v>0</v>
      </c>
      <c r="M48" s="72">
        <v>2</v>
      </c>
      <c r="N48" s="72">
        <v>1</v>
      </c>
      <c r="O48" s="72">
        <v>0</v>
      </c>
      <c r="P48" s="72">
        <v>1</v>
      </c>
      <c r="Q48" s="72">
        <v>1</v>
      </c>
      <c r="R48" s="72">
        <v>0</v>
      </c>
      <c r="S48" s="72">
        <v>1</v>
      </c>
      <c r="T48" s="77"/>
      <c r="U48" s="77"/>
      <c r="V48" s="77"/>
      <c r="W48" s="77"/>
      <c r="X48" s="77"/>
      <c r="Y48" s="77"/>
      <c r="Z48" s="77"/>
      <c r="AA48" s="77"/>
      <c r="AB48" s="77"/>
      <c r="AC48" s="77"/>
    </row>
    <row r="49" spans="1:29">
      <c r="A49" s="75" t="s">
        <v>99</v>
      </c>
      <c r="B49" s="72">
        <v>4432</v>
      </c>
      <c r="C49" s="72">
        <v>2324</v>
      </c>
      <c r="D49" s="72">
        <v>2108</v>
      </c>
      <c r="E49" s="72">
        <v>3072</v>
      </c>
      <c r="F49" s="72">
        <v>1600</v>
      </c>
      <c r="G49" s="72">
        <v>1472</v>
      </c>
      <c r="H49" s="72">
        <v>1360</v>
      </c>
      <c r="I49" s="72">
        <v>724</v>
      </c>
      <c r="J49" s="72">
        <v>636</v>
      </c>
      <c r="K49" s="72">
        <v>212</v>
      </c>
      <c r="L49" s="72">
        <v>104</v>
      </c>
      <c r="M49" s="72">
        <v>108</v>
      </c>
      <c r="N49" s="72">
        <v>160</v>
      </c>
      <c r="O49" s="72">
        <v>72</v>
      </c>
      <c r="P49" s="72">
        <v>88</v>
      </c>
      <c r="Q49" s="72">
        <v>52</v>
      </c>
      <c r="R49" s="72">
        <v>32</v>
      </c>
      <c r="S49" s="72">
        <v>20</v>
      </c>
      <c r="T49" s="77"/>
      <c r="U49" s="77"/>
      <c r="V49" s="77"/>
      <c r="W49" s="77"/>
      <c r="X49" s="77"/>
      <c r="Y49" s="77"/>
      <c r="Z49" s="77"/>
      <c r="AA49" s="77"/>
      <c r="AB49" s="77"/>
      <c r="AC49" s="77"/>
    </row>
    <row r="50" spans="1:29">
      <c r="A50" s="75" t="s">
        <v>100</v>
      </c>
      <c r="B50" s="72">
        <v>54378</v>
      </c>
      <c r="C50" s="72">
        <v>27310</v>
      </c>
      <c r="D50" s="72">
        <v>27068</v>
      </c>
      <c r="E50" s="72">
        <v>35607</v>
      </c>
      <c r="F50" s="72">
        <v>17794</v>
      </c>
      <c r="G50" s="72">
        <v>17813</v>
      </c>
      <c r="H50" s="72">
        <v>18771</v>
      </c>
      <c r="I50" s="72">
        <v>9516</v>
      </c>
      <c r="J50" s="72">
        <v>9255</v>
      </c>
      <c r="K50" s="72">
        <v>22979</v>
      </c>
      <c r="L50" s="72">
        <v>11800</v>
      </c>
      <c r="M50" s="72">
        <v>11179</v>
      </c>
      <c r="N50" s="72">
        <v>15014</v>
      </c>
      <c r="O50" s="72">
        <v>7551</v>
      </c>
      <c r="P50" s="72">
        <v>7463</v>
      </c>
      <c r="Q50" s="72">
        <v>7965</v>
      </c>
      <c r="R50" s="72">
        <v>4249</v>
      </c>
      <c r="S50" s="72">
        <v>3716</v>
      </c>
      <c r="T50" s="77"/>
      <c r="U50" s="77"/>
      <c r="V50" s="77"/>
      <c r="W50" s="77"/>
      <c r="X50" s="77"/>
      <c r="Y50" s="77"/>
      <c r="Z50" s="77"/>
      <c r="AA50" s="77"/>
      <c r="AB50" s="77"/>
      <c r="AC50" s="77"/>
    </row>
    <row r="51" spans="1:29">
      <c r="A51" s="75" t="s">
        <v>101</v>
      </c>
      <c r="B51" s="72">
        <v>80049</v>
      </c>
      <c r="C51" s="72">
        <v>42309</v>
      </c>
      <c r="D51" s="72">
        <v>37740</v>
      </c>
      <c r="E51" s="72">
        <v>56794</v>
      </c>
      <c r="F51" s="72">
        <v>30414</v>
      </c>
      <c r="G51" s="72">
        <v>26380</v>
      </c>
      <c r="H51" s="72">
        <v>23255</v>
      </c>
      <c r="I51" s="72">
        <v>11895</v>
      </c>
      <c r="J51" s="72">
        <v>11360</v>
      </c>
      <c r="K51" s="72">
        <v>17330</v>
      </c>
      <c r="L51" s="72">
        <v>9125</v>
      </c>
      <c r="M51" s="72">
        <v>8205</v>
      </c>
      <c r="N51" s="72">
        <v>12585</v>
      </c>
      <c r="O51" s="72">
        <v>6657</v>
      </c>
      <c r="P51" s="72">
        <v>5928</v>
      </c>
      <c r="Q51" s="72">
        <v>4745</v>
      </c>
      <c r="R51" s="72">
        <v>2468</v>
      </c>
      <c r="S51" s="72">
        <v>2277</v>
      </c>
      <c r="T51" s="77"/>
      <c r="U51" s="77"/>
      <c r="V51" s="77"/>
      <c r="W51" s="77"/>
      <c r="X51" s="77"/>
      <c r="Y51" s="77"/>
      <c r="Z51" s="77"/>
      <c r="AA51" s="77"/>
      <c r="AB51" s="77"/>
      <c r="AC51" s="77"/>
    </row>
    <row r="52" spans="1:29">
      <c r="A52" s="75" t="s">
        <v>102</v>
      </c>
      <c r="B52" s="72">
        <v>111</v>
      </c>
      <c r="C52" s="72">
        <v>58</v>
      </c>
      <c r="D52" s="72">
        <v>53</v>
      </c>
      <c r="E52" s="72">
        <v>63</v>
      </c>
      <c r="F52" s="72">
        <v>30</v>
      </c>
      <c r="G52" s="72">
        <v>33</v>
      </c>
      <c r="H52" s="72">
        <v>48</v>
      </c>
      <c r="I52" s="72">
        <v>28</v>
      </c>
      <c r="J52" s="72">
        <v>20</v>
      </c>
      <c r="K52" s="72">
        <v>11</v>
      </c>
      <c r="L52" s="72">
        <v>9</v>
      </c>
      <c r="M52" s="72">
        <v>2</v>
      </c>
      <c r="N52" s="72">
        <v>8</v>
      </c>
      <c r="O52" s="72">
        <v>6</v>
      </c>
      <c r="P52" s="72">
        <v>2</v>
      </c>
      <c r="Q52" s="72">
        <v>3</v>
      </c>
      <c r="R52" s="72">
        <v>3</v>
      </c>
      <c r="S52" s="72">
        <v>0</v>
      </c>
      <c r="T52" s="77"/>
      <c r="U52" s="77"/>
      <c r="V52" s="77"/>
      <c r="W52" s="77"/>
      <c r="X52" s="77"/>
      <c r="Y52" s="77"/>
      <c r="Z52" s="77"/>
      <c r="AA52" s="77"/>
      <c r="AB52" s="77"/>
      <c r="AC52" s="77"/>
    </row>
    <row r="53" spans="1:29">
      <c r="A53" s="75" t="s">
        <v>103</v>
      </c>
      <c r="B53" s="72">
        <v>968</v>
      </c>
      <c r="C53" s="72">
        <v>512</v>
      </c>
      <c r="D53" s="72">
        <v>456</v>
      </c>
      <c r="E53" s="72">
        <v>633</v>
      </c>
      <c r="F53" s="72">
        <v>337</v>
      </c>
      <c r="G53" s="72">
        <v>296</v>
      </c>
      <c r="H53" s="72">
        <v>335</v>
      </c>
      <c r="I53" s="72">
        <v>175</v>
      </c>
      <c r="J53" s="72">
        <v>160</v>
      </c>
      <c r="K53" s="72">
        <v>28</v>
      </c>
      <c r="L53" s="72">
        <v>16</v>
      </c>
      <c r="M53" s="72">
        <v>12</v>
      </c>
      <c r="N53" s="72">
        <v>21</v>
      </c>
      <c r="O53" s="72">
        <v>12</v>
      </c>
      <c r="P53" s="72">
        <v>9</v>
      </c>
      <c r="Q53" s="72">
        <v>7</v>
      </c>
      <c r="R53" s="72">
        <v>4</v>
      </c>
      <c r="S53" s="72">
        <v>3</v>
      </c>
      <c r="T53" s="77"/>
      <c r="U53" s="77"/>
      <c r="V53" s="77"/>
      <c r="W53" s="77"/>
      <c r="X53" s="77"/>
      <c r="Y53" s="77"/>
      <c r="Z53" s="77"/>
      <c r="AA53" s="77"/>
      <c r="AB53" s="77"/>
      <c r="AC53" s="77"/>
    </row>
    <row r="54" spans="1:29">
      <c r="A54" s="75" t="s">
        <v>104</v>
      </c>
      <c r="B54" s="72">
        <v>119</v>
      </c>
      <c r="C54" s="72">
        <v>54</v>
      </c>
      <c r="D54" s="72">
        <v>65</v>
      </c>
      <c r="E54" s="72">
        <v>78</v>
      </c>
      <c r="F54" s="72">
        <v>38</v>
      </c>
      <c r="G54" s="72">
        <v>40</v>
      </c>
      <c r="H54" s="72">
        <v>41</v>
      </c>
      <c r="I54" s="72">
        <v>16</v>
      </c>
      <c r="J54" s="72">
        <v>25</v>
      </c>
      <c r="K54" s="72">
        <v>0</v>
      </c>
      <c r="L54" s="72">
        <v>0</v>
      </c>
      <c r="M54" s="72">
        <v>0</v>
      </c>
      <c r="N54" s="72">
        <v>0</v>
      </c>
      <c r="O54" s="72">
        <v>0</v>
      </c>
      <c r="P54" s="72">
        <v>0</v>
      </c>
      <c r="Q54" s="72">
        <v>0</v>
      </c>
      <c r="R54" s="72">
        <v>0</v>
      </c>
      <c r="S54" s="72">
        <v>0</v>
      </c>
      <c r="T54" s="77"/>
      <c r="U54" s="77"/>
      <c r="V54" s="77"/>
      <c r="W54" s="77"/>
      <c r="X54" s="77"/>
      <c r="Y54" s="77"/>
      <c r="Z54" s="77"/>
      <c r="AA54" s="77"/>
      <c r="AB54" s="77"/>
      <c r="AC54" s="77"/>
    </row>
    <row r="55" spans="1:29">
      <c r="A55" s="75" t="s">
        <v>105</v>
      </c>
      <c r="B55" s="72">
        <v>2838</v>
      </c>
      <c r="C55" s="72">
        <v>1485</v>
      </c>
      <c r="D55" s="72">
        <v>1353</v>
      </c>
      <c r="E55" s="72">
        <v>1850</v>
      </c>
      <c r="F55" s="72">
        <v>995</v>
      </c>
      <c r="G55" s="72">
        <v>855</v>
      </c>
      <c r="H55" s="72">
        <v>988</v>
      </c>
      <c r="I55" s="72">
        <v>490</v>
      </c>
      <c r="J55" s="72">
        <v>498</v>
      </c>
      <c r="K55" s="72">
        <v>352</v>
      </c>
      <c r="L55" s="72">
        <v>197</v>
      </c>
      <c r="M55" s="72">
        <v>155</v>
      </c>
      <c r="N55" s="72">
        <v>221</v>
      </c>
      <c r="O55" s="72">
        <v>125</v>
      </c>
      <c r="P55" s="72">
        <v>96</v>
      </c>
      <c r="Q55" s="72">
        <v>131</v>
      </c>
      <c r="R55" s="72">
        <v>72</v>
      </c>
      <c r="S55" s="72">
        <v>59</v>
      </c>
      <c r="T55" s="77"/>
      <c r="U55" s="77"/>
      <c r="V55" s="77"/>
      <c r="W55" s="77"/>
      <c r="X55" s="77"/>
      <c r="Y55" s="77"/>
      <c r="Z55" s="77"/>
      <c r="AA55" s="77"/>
      <c r="AB55" s="77"/>
      <c r="AC55" s="77"/>
    </row>
    <row r="56" spans="1:29">
      <c r="A56" s="75" t="s">
        <v>106</v>
      </c>
      <c r="B56" s="72">
        <v>20512</v>
      </c>
      <c r="C56" s="72">
        <v>10240</v>
      </c>
      <c r="D56" s="72">
        <v>10272</v>
      </c>
      <c r="E56" s="72">
        <v>13968</v>
      </c>
      <c r="F56" s="72">
        <v>7232</v>
      </c>
      <c r="G56" s="72">
        <v>6736</v>
      </c>
      <c r="H56" s="72">
        <v>6544</v>
      </c>
      <c r="I56" s="72">
        <v>3008</v>
      </c>
      <c r="J56" s="72">
        <v>3536</v>
      </c>
      <c r="K56" s="72">
        <v>2688</v>
      </c>
      <c r="L56" s="72">
        <v>1248</v>
      </c>
      <c r="M56" s="72">
        <v>1440</v>
      </c>
      <c r="N56" s="72">
        <v>1856</v>
      </c>
      <c r="O56" s="72">
        <v>944</v>
      </c>
      <c r="P56" s="72">
        <v>912</v>
      </c>
      <c r="Q56" s="72">
        <v>832</v>
      </c>
      <c r="R56" s="72">
        <v>304</v>
      </c>
      <c r="S56" s="72">
        <v>528</v>
      </c>
      <c r="T56" s="77"/>
      <c r="U56" s="77"/>
      <c r="V56" s="77"/>
      <c r="W56" s="77"/>
      <c r="X56" s="77"/>
      <c r="Y56" s="77"/>
      <c r="Z56" s="77"/>
      <c r="AA56" s="77"/>
      <c r="AB56" s="77"/>
      <c r="AC56" s="77"/>
    </row>
    <row r="57" spans="1:29">
      <c r="A57" s="75" t="s">
        <v>107</v>
      </c>
      <c r="B57" s="72">
        <v>1131</v>
      </c>
      <c r="C57" s="72">
        <v>587</v>
      </c>
      <c r="D57" s="72">
        <v>544</v>
      </c>
      <c r="E57" s="72">
        <v>765</v>
      </c>
      <c r="F57" s="72">
        <v>400</v>
      </c>
      <c r="G57" s="72">
        <v>365</v>
      </c>
      <c r="H57" s="72">
        <v>366</v>
      </c>
      <c r="I57" s="72">
        <v>187</v>
      </c>
      <c r="J57" s="72">
        <v>179</v>
      </c>
      <c r="K57" s="72">
        <v>93</v>
      </c>
      <c r="L57" s="72">
        <v>55</v>
      </c>
      <c r="M57" s="72">
        <v>38</v>
      </c>
      <c r="N57" s="72">
        <v>59</v>
      </c>
      <c r="O57" s="72">
        <v>34</v>
      </c>
      <c r="P57" s="72">
        <v>25</v>
      </c>
      <c r="Q57" s="72">
        <v>34</v>
      </c>
      <c r="R57" s="72">
        <v>21</v>
      </c>
      <c r="S57" s="72">
        <v>13</v>
      </c>
      <c r="T57" s="77"/>
      <c r="U57" s="77"/>
      <c r="V57" s="77"/>
      <c r="W57" s="77"/>
      <c r="X57" s="77"/>
      <c r="Y57" s="77"/>
      <c r="Z57" s="77"/>
      <c r="AA57" s="77"/>
      <c r="AB57" s="77"/>
      <c r="AC57" s="77"/>
    </row>
    <row r="58" spans="1:29">
      <c r="A58" s="75" t="s">
        <v>108</v>
      </c>
      <c r="B58" s="72">
        <v>439</v>
      </c>
      <c r="C58" s="72">
        <v>219</v>
      </c>
      <c r="D58" s="72">
        <v>220</v>
      </c>
      <c r="E58" s="72">
        <v>264</v>
      </c>
      <c r="F58" s="72">
        <v>125</v>
      </c>
      <c r="G58" s="72">
        <v>139</v>
      </c>
      <c r="H58" s="72">
        <v>175</v>
      </c>
      <c r="I58" s="72">
        <v>94</v>
      </c>
      <c r="J58" s="72">
        <v>81</v>
      </c>
      <c r="K58" s="72">
        <v>35</v>
      </c>
      <c r="L58" s="72">
        <v>17</v>
      </c>
      <c r="M58" s="72">
        <v>18</v>
      </c>
      <c r="N58" s="72">
        <v>22</v>
      </c>
      <c r="O58" s="72">
        <v>8</v>
      </c>
      <c r="P58" s="72">
        <v>14</v>
      </c>
      <c r="Q58" s="72">
        <v>13</v>
      </c>
      <c r="R58" s="72">
        <v>9</v>
      </c>
      <c r="S58" s="72">
        <v>4</v>
      </c>
      <c r="T58" s="77"/>
      <c r="U58" s="77"/>
      <c r="V58" s="77"/>
      <c r="W58" s="77"/>
      <c r="X58" s="77"/>
      <c r="Y58" s="77"/>
      <c r="Z58" s="77"/>
      <c r="AA58" s="77"/>
      <c r="AB58" s="77"/>
      <c r="AC58" s="77"/>
    </row>
    <row r="59" spans="1:29">
      <c r="A59" s="75" t="s">
        <v>109</v>
      </c>
      <c r="B59" s="72">
        <v>1644</v>
      </c>
      <c r="C59" s="72">
        <v>882</v>
      </c>
      <c r="D59" s="72">
        <v>762</v>
      </c>
      <c r="E59" s="72">
        <v>1078</v>
      </c>
      <c r="F59" s="72">
        <v>560</v>
      </c>
      <c r="G59" s="72">
        <v>518</v>
      </c>
      <c r="H59" s="72">
        <v>566</v>
      </c>
      <c r="I59" s="72">
        <v>322</v>
      </c>
      <c r="J59" s="72">
        <v>244</v>
      </c>
      <c r="K59" s="72">
        <v>224</v>
      </c>
      <c r="L59" s="72">
        <v>112</v>
      </c>
      <c r="M59" s="72">
        <v>112</v>
      </c>
      <c r="N59" s="72">
        <v>154</v>
      </c>
      <c r="O59" s="72">
        <v>70</v>
      </c>
      <c r="P59" s="72">
        <v>84</v>
      </c>
      <c r="Q59" s="72">
        <v>70</v>
      </c>
      <c r="R59" s="72">
        <v>42</v>
      </c>
      <c r="S59" s="72">
        <v>28</v>
      </c>
      <c r="T59" s="77"/>
      <c r="U59" s="77"/>
      <c r="V59" s="77"/>
      <c r="W59" s="77"/>
      <c r="X59" s="77"/>
      <c r="Y59" s="77"/>
      <c r="Z59" s="77"/>
      <c r="AA59" s="77"/>
      <c r="AB59" s="77"/>
      <c r="AC59" s="77"/>
    </row>
    <row r="60" spans="1:29">
      <c r="A60" s="75" t="s">
        <v>110</v>
      </c>
      <c r="B60" s="72">
        <v>1850</v>
      </c>
      <c r="C60" s="72">
        <v>918</v>
      </c>
      <c r="D60" s="72">
        <v>932</v>
      </c>
      <c r="E60" s="72">
        <v>1234</v>
      </c>
      <c r="F60" s="72">
        <v>616</v>
      </c>
      <c r="G60" s="72">
        <v>618</v>
      </c>
      <c r="H60" s="72">
        <v>616</v>
      </c>
      <c r="I60" s="72">
        <v>302</v>
      </c>
      <c r="J60" s="72">
        <v>314</v>
      </c>
      <c r="K60" s="72">
        <v>198</v>
      </c>
      <c r="L60" s="72">
        <v>80</v>
      </c>
      <c r="M60" s="72">
        <v>118</v>
      </c>
      <c r="N60" s="72">
        <v>122</v>
      </c>
      <c r="O60" s="72">
        <v>54</v>
      </c>
      <c r="P60" s="72">
        <v>68</v>
      </c>
      <c r="Q60" s="72">
        <v>76</v>
      </c>
      <c r="R60" s="72">
        <v>26</v>
      </c>
      <c r="S60" s="72">
        <v>50</v>
      </c>
      <c r="T60" s="77"/>
      <c r="U60" s="77"/>
      <c r="V60" s="77"/>
      <c r="W60" s="77"/>
      <c r="X60" s="77"/>
      <c r="Y60" s="77"/>
      <c r="Z60" s="77"/>
      <c r="AA60" s="77"/>
      <c r="AB60" s="77"/>
      <c r="AC60" s="77"/>
    </row>
    <row r="61" spans="1:29">
      <c r="A61" s="75" t="s">
        <v>111</v>
      </c>
      <c r="B61" s="72">
        <v>121</v>
      </c>
      <c r="C61" s="72">
        <v>57</v>
      </c>
      <c r="D61" s="72">
        <v>64</v>
      </c>
      <c r="E61" s="72">
        <v>79</v>
      </c>
      <c r="F61" s="72">
        <v>35</v>
      </c>
      <c r="G61" s="72">
        <v>44</v>
      </c>
      <c r="H61" s="72">
        <v>42</v>
      </c>
      <c r="I61" s="72">
        <v>22</v>
      </c>
      <c r="J61" s="72">
        <v>20</v>
      </c>
      <c r="K61" s="72">
        <v>0</v>
      </c>
      <c r="L61" s="72">
        <v>0</v>
      </c>
      <c r="M61" s="72">
        <v>0</v>
      </c>
      <c r="N61" s="72">
        <v>0</v>
      </c>
      <c r="O61" s="72">
        <v>0</v>
      </c>
      <c r="P61" s="72">
        <v>0</v>
      </c>
      <c r="Q61" s="72">
        <v>0</v>
      </c>
      <c r="R61" s="72">
        <v>0</v>
      </c>
      <c r="S61" s="72">
        <v>0</v>
      </c>
      <c r="T61" s="77"/>
      <c r="U61" s="77"/>
      <c r="V61" s="77"/>
      <c r="W61" s="77"/>
      <c r="X61" s="77"/>
      <c r="Y61" s="77"/>
      <c r="Z61" s="77"/>
      <c r="AA61" s="77"/>
      <c r="AB61" s="77"/>
      <c r="AC61" s="77"/>
    </row>
    <row r="62" spans="1:29">
      <c r="A62" s="75" t="s">
        <v>112</v>
      </c>
      <c r="B62" s="72">
        <v>143</v>
      </c>
      <c r="C62" s="72">
        <v>69</v>
      </c>
      <c r="D62" s="72">
        <v>74</v>
      </c>
      <c r="E62" s="72">
        <v>98</v>
      </c>
      <c r="F62" s="72">
        <v>46</v>
      </c>
      <c r="G62" s="72">
        <v>52</v>
      </c>
      <c r="H62" s="72">
        <v>45</v>
      </c>
      <c r="I62" s="72">
        <v>23</v>
      </c>
      <c r="J62" s="72">
        <v>22</v>
      </c>
      <c r="K62" s="72">
        <v>4</v>
      </c>
      <c r="L62" s="72">
        <v>1</v>
      </c>
      <c r="M62" s="72">
        <v>3</v>
      </c>
      <c r="N62" s="72">
        <v>4</v>
      </c>
      <c r="O62" s="72">
        <v>1</v>
      </c>
      <c r="P62" s="72">
        <v>3</v>
      </c>
      <c r="Q62" s="72">
        <v>0</v>
      </c>
      <c r="R62" s="72">
        <v>0</v>
      </c>
      <c r="S62" s="72">
        <v>0</v>
      </c>
      <c r="T62" s="77"/>
      <c r="U62" s="77"/>
      <c r="V62" s="77"/>
      <c r="W62" s="77"/>
      <c r="X62" s="77"/>
      <c r="Y62" s="77"/>
      <c r="Z62" s="77"/>
      <c r="AA62" s="77"/>
      <c r="AB62" s="77"/>
      <c r="AC62" s="77"/>
    </row>
    <row r="63" spans="1:29">
      <c r="A63" s="75" t="s">
        <v>113</v>
      </c>
      <c r="B63" s="72">
        <v>62629</v>
      </c>
      <c r="C63" s="72">
        <v>32743</v>
      </c>
      <c r="D63" s="72">
        <v>29886</v>
      </c>
      <c r="E63" s="72">
        <v>42162</v>
      </c>
      <c r="F63" s="72">
        <v>21956</v>
      </c>
      <c r="G63" s="72">
        <v>20206</v>
      </c>
      <c r="H63" s="72">
        <v>20467</v>
      </c>
      <c r="I63" s="72">
        <v>10787</v>
      </c>
      <c r="J63" s="72">
        <v>9680</v>
      </c>
      <c r="K63" s="72">
        <v>6902</v>
      </c>
      <c r="L63" s="72">
        <v>3881</v>
      </c>
      <c r="M63" s="72">
        <v>3021</v>
      </c>
      <c r="N63" s="72">
        <v>4741</v>
      </c>
      <c r="O63" s="72">
        <v>2565</v>
      </c>
      <c r="P63" s="72">
        <v>2176</v>
      </c>
      <c r="Q63" s="72">
        <v>2161</v>
      </c>
      <c r="R63" s="72">
        <v>1316</v>
      </c>
      <c r="S63" s="72">
        <v>845</v>
      </c>
      <c r="T63" s="77"/>
      <c r="U63" s="77"/>
      <c r="V63" s="77"/>
      <c r="W63" s="77"/>
      <c r="X63" s="77"/>
      <c r="Y63" s="77"/>
      <c r="Z63" s="77"/>
      <c r="AA63" s="77"/>
      <c r="AB63" s="77"/>
      <c r="AC63" s="77"/>
    </row>
    <row r="64" spans="1:29">
      <c r="A64" s="75" t="s">
        <v>114</v>
      </c>
      <c r="B64" s="72">
        <v>3400</v>
      </c>
      <c r="C64" s="72">
        <v>1739</v>
      </c>
      <c r="D64" s="72">
        <v>1661</v>
      </c>
      <c r="E64" s="72">
        <v>2378</v>
      </c>
      <c r="F64" s="72">
        <v>1239</v>
      </c>
      <c r="G64" s="72">
        <v>1139</v>
      </c>
      <c r="H64" s="72">
        <v>1022</v>
      </c>
      <c r="I64" s="72">
        <v>500</v>
      </c>
      <c r="J64" s="72">
        <v>522</v>
      </c>
      <c r="K64" s="72">
        <v>919</v>
      </c>
      <c r="L64" s="72">
        <v>460</v>
      </c>
      <c r="M64" s="72">
        <v>459</v>
      </c>
      <c r="N64" s="72">
        <v>656</v>
      </c>
      <c r="O64" s="72">
        <v>330</v>
      </c>
      <c r="P64" s="72">
        <v>326</v>
      </c>
      <c r="Q64" s="72">
        <v>263</v>
      </c>
      <c r="R64" s="72">
        <v>130</v>
      </c>
      <c r="S64" s="72">
        <v>133</v>
      </c>
      <c r="T64" s="77"/>
      <c r="U64" s="77"/>
      <c r="V64" s="77"/>
      <c r="W64" s="77"/>
      <c r="X64" s="77"/>
      <c r="Y64" s="77"/>
      <c r="Z64" s="77"/>
      <c r="AA64" s="77"/>
      <c r="AB64" s="77"/>
      <c r="AC64" s="77"/>
    </row>
    <row r="65" spans="1:29">
      <c r="A65" s="75" t="s">
        <v>115</v>
      </c>
      <c r="B65" s="72">
        <v>418</v>
      </c>
      <c r="C65" s="72">
        <v>228</v>
      </c>
      <c r="D65" s="72">
        <v>190</v>
      </c>
      <c r="E65" s="72">
        <v>243</v>
      </c>
      <c r="F65" s="72">
        <v>139</v>
      </c>
      <c r="G65" s="72">
        <v>104</v>
      </c>
      <c r="H65" s="72">
        <v>175</v>
      </c>
      <c r="I65" s="72">
        <v>89</v>
      </c>
      <c r="J65" s="72">
        <v>86</v>
      </c>
      <c r="K65" s="72">
        <v>13</v>
      </c>
      <c r="L65" s="72">
        <v>9</v>
      </c>
      <c r="M65" s="72">
        <v>4</v>
      </c>
      <c r="N65" s="72">
        <v>4</v>
      </c>
      <c r="O65" s="72">
        <v>3</v>
      </c>
      <c r="P65" s="72">
        <v>1</v>
      </c>
      <c r="Q65" s="72">
        <v>9</v>
      </c>
      <c r="R65" s="72">
        <v>6</v>
      </c>
      <c r="S65" s="72">
        <v>3</v>
      </c>
      <c r="T65" s="77"/>
      <c r="U65" s="77"/>
      <c r="V65" s="77"/>
      <c r="W65" s="77"/>
      <c r="X65" s="77"/>
      <c r="Y65" s="77"/>
      <c r="Z65" s="77"/>
      <c r="AA65" s="77"/>
      <c r="AB65" s="77"/>
      <c r="AC65" s="77"/>
    </row>
    <row r="66" spans="1:29">
      <c r="A66" s="75" t="s">
        <v>116</v>
      </c>
      <c r="B66" s="72">
        <v>5129</v>
      </c>
      <c r="C66" s="72">
        <v>2581</v>
      </c>
      <c r="D66" s="72">
        <v>2548</v>
      </c>
      <c r="E66" s="72">
        <v>3512</v>
      </c>
      <c r="F66" s="72">
        <v>1691</v>
      </c>
      <c r="G66" s="72">
        <v>1821</v>
      </c>
      <c r="H66" s="72">
        <v>1617</v>
      </c>
      <c r="I66" s="72">
        <v>890</v>
      </c>
      <c r="J66" s="72">
        <v>727</v>
      </c>
      <c r="K66" s="72">
        <v>196</v>
      </c>
      <c r="L66" s="72">
        <v>90</v>
      </c>
      <c r="M66" s="72">
        <v>106</v>
      </c>
      <c r="N66" s="72">
        <v>164</v>
      </c>
      <c r="O66" s="72">
        <v>75</v>
      </c>
      <c r="P66" s="72">
        <v>89</v>
      </c>
      <c r="Q66" s="72">
        <v>32</v>
      </c>
      <c r="R66" s="72">
        <v>15</v>
      </c>
      <c r="S66" s="72">
        <v>17</v>
      </c>
      <c r="T66" s="77"/>
      <c r="U66" s="77"/>
      <c r="V66" s="77"/>
      <c r="W66" s="77"/>
      <c r="X66" s="77"/>
      <c r="Y66" s="77"/>
      <c r="Z66" s="77"/>
      <c r="AA66" s="77"/>
      <c r="AB66" s="77"/>
      <c r="AC66" s="77"/>
    </row>
    <row r="67" spans="1:29">
      <c r="A67" s="75" t="s">
        <v>117</v>
      </c>
      <c r="B67" s="72">
        <v>720</v>
      </c>
      <c r="C67" s="72">
        <v>340</v>
      </c>
      <c r="D67" s="72">
        <v>380</v>
      </c>
      <c r="E67" s="72">
        <v>509</v>
      </c>
      <c r="F67" s="72">
        <v>231</v>
      </c>
      <c r="G67" s="72">
        <v>278</v>
      </c>
      <c r="H67" s="72">
        <v>211</v>
      </c>
      <c r="I67" s="72">
        <v>109</v>
      </c>
      <c r="J67" s="72">
        <v>102</v>
      </c>
      <c r="K67" s="72">
        <v>15</v>
      </c>
      <c r="L67" s="72">
        <v>6</v>
      </c>
      <c r="M67" s="72">
        <v>9</v>
      </c>
      <c r="N67" s="72">
        <v>8</v>
      </c>
      <c r="O67" s="72">
        <v>3</v>
      </c>
      <c r="P67" s="72">
        <v>5</v>
      </c>
      <c r="Q67" s="72">
        <v>7</v>
      </c>
      <c r="R67" s="72">
        <v>3</v>
      </c>
      <c r="S67" s="72">
        <v>4</v>
      </c>
      <c r="T67" s="77"/>
      <c r="U67" s="77"/>
      <c r="V67" s="77"/>
      <c r="W67" s="77"/>
      <c r="X67" s="77"/>
      <c r="Y67" s="77"/>
      <c r="Z67" s="77"/>
      <c r="AA67" s="77"/>
      <c r="AB67" s="77"/>
      <c r="AC67" s="77"/>
    </row>
    <row r="68" spans="1:29">
      <c r="A68" s="75" t="s">
        <v>118</v>
      </c>
      <c r="B68" s="72">
        <v>1021</v>
      </c>
      <c r="C68" s="72">
        <v>517</v>
      </c>
      <c r="D68" s="72">
        <v>504</v>
      </c>
      <c r="E68" s="72">
        <v>745</v>
      </c>
      <c r="F68" s="72">
        <v>367</v>
      </c>
      <c r="G68" s="72">
        <v>378</v>
      </c>
      <c r="H68" s="72">
        <v>276</v>
      </c>
      <c r="I68" s="72">
        <v>150</v>
      </c>
      <c r="J68" s="72">
        <v>126</v>
      </c>
      <c r="K68" s="72">
        <v>24</v>
      </c>
      <c r="L68" s="72">
        <v>13</v>
      </c>
      <c r="M68" s="72">
        <v>11</v>
      </c>
      <c r="N68" s="72">
        <v>18</v>
      </c>
      <c r="O68" s="72">
        <v>9</v>
      </c>
      <c r="P68" s="72">
        <v>9</v>
      </c>
      <c r="Q68" s="72">
        <v>6</v>
      </c>
      <c r="R68" s="72">
        <v>4</v>
      </c>
      <c r="S68" s="72">
        <v>2</v>
      </c>
      <c r="T68" s="77"/>
      <c r="U68" s="77"/>
      <c r="V68" s="77"/>
      <c r="W68" s="77"/>
      <c r="X68" s="77"/>
      <c r="Y68" s="77"/>
      <c r="Z68" s="77"/>
      <c r="AA68" s="77"/>
      <c r="AB68" s="77"/>
      <c r="AC68" s="77"/>
    </row>
    <row r="69" spans="1:29">
      <c r="A69" s="75" t="s">
        <v>119</v>
      </c>
      <c r="B69" s="72">
        <v>339</v>
      </c>
      <c r="C69" s="72">
        <v>173</v>
      </c>
      <c r="D69" s="72">
        <v>166</v>
      </c>
      <c r="E69" s="72">
        <v>234</v>
      </c>
      <c r="F69" s="72">
        <v>119</v>
      </c>
      <c r="G69" s="72">
        <v>115</v>
      </c>
      <c r="H69" s="72">
        <v>105</v>
      </c>
      <c r="I69" s="72">
        <v>54</v>
      </c>
      <c r="J69" s="72">
        <v>51</v>
      </c>
      <c r="K69" s="72">
        <v>85</v>
      </c>
      <c r="L69" s="72">
        <v>42</v>
      </c>
      <c r="M69" s="72">
        <v>43</v>
      </c>
      <c r="N69" s="72">
        <v>61</v>
      </c>
      <c r="O69" s="72">
        <v>28</v>
      </c>
      <c r="P69" s="72">
        <v>33</v>
      </c>
      <c r="Q69" s="72">
        <v>24</v>
      </c>
      <c r="R69" s="72">
        <v>14</v>
      </c>
      <c r="S69" s="72">
        <v>10</v>
      </c>
      <c r="T69" s="77"/>
      <c r="U69" s="77"/>
      <c r="V69" s="77"/>
      <c r="W69" s="77"/>
      <c r="X69" s="77"/>
      <c r="Y69" s="77"/>
      <c r="Z69" s="77"/>
      <c r="AA69" s="77"/>
      <c r="AB69" s="77"/>
      <c r="AC69" s="77"/>
    </row>
    <row r="70" spans="1:29">
      <c r="A70" s="75" t="s">
        <v>120</v>
      </c>
      <c r="B70" s="72">
        <v>361</v>
      </c>
      <c r="C70" s="72">
        <v>193</v>
      </c>
      <c r="D70" s="72">
        <v>168</v>
      </c>
      <c r="E70" s="72">
        <v>238</v>
      </c>
      <c r="F70" s="72">
        <v>124</v>
      </c>
      <c r="G70" s="72">
        <v>114</v>
      </c>
      <c r="H70" s="72">
        <v>123</v>
      </c>
      <c r="I70" s="72">
        <v>69</v>
      </c>
      <c r="J70" s="72">
        <v>54</v>
      </c>
      <c r="K70" s="72">
        <v>145</v>
      </c>
      <c r="L70" s="72">
        <v>78</v>
      </c>
      <c r="M70" s="72">
        <v>67</v>
      </c>
      <c r="N70" s="72">
        <v>92</v>
      </c>
      <c r="O70" s="72">
        <v>47</v>
      </c>
      <c r="P70" s="72">
        <v>45</v>
      </c>
      <c r="Q70" s="72">
        <v>53</v>
      </c>
      <c r="R70" s="72">
        <v>31</v>
      </c>
      <c r="S70" s="72">
        <v>22</v>
      </c>
      <c r="T70" s="77"/>
      <c r="U70" s="77"/>
      <c r="V70" s="77"/>
      <c r="W70" s="77"/>
      <c r="X70" s="77"/>
      <c r="Y70" s="77"/>
      <c r="Z70" s="77"/>
      <c r="AA70" s="77"/>
      <c r="AB70" s="77"/>
      <c r="AC70" s="77"/>
    </row>
    <row r="71" spans="1:29">
      <c r="A71" s="75" t="s">
        <v>121</v>
      </c>
      <c r="B71" s="72">
        <v>355</v>
      </c>
      <c r="C71" s="72">
        <v>179</v>
      </c>
      <c r="D71" s="72">
        <v>176</v>
      </c>
      <c r="E71" s="72">
        <v>241</v>
      </c>
      <c r="F71" s="72">
        <v>127</v>
      </c>
      <c r="G71" s="72">
        <v>114</v>
      </c>
      <c r="H71" s="72">
        <v>114</v>
      </c>
      <c r="I71" s="72">
        <v>52</v>
      </c>
      <c r="J71" s="72">
        <v>62</v>
      </c>
      <c r="K71" s="72">
        <v>2</v>
      </c>
      <c r="L71" s="72">
        <v>2</v>
      </c>
      <c r="M71" s="72">
        <v>0</v>
      </c>
      <c r="N71" s="72">
        <v>2</v>
      </c>
      <c r="O71" s="72">
        <v>2</v>
      </c>
      <c r="P71" s="72">
        <v>0</v>
      </c>
      <c r="Q71" s="72">
        <v>0</v>
      </c>
      <c r="R71" s="72">
        <v>0</v>
      </c>
      <c r="S71" s="72">
        <v>0</v>
      </c>
      <c r="T71" s="77"/>
      <c r="U71" s="77"/>
      <c r="V71" s="77"/>
      <c r="W71" s="77"/>
      <c r="X71" s="77"/>
      <c r="Y71" s="77"/>
      <c r="Z71" s="77"/>
      <c r="AA71" s="77"/>
      <c r="AB71" s="77"/>
      <c r="AC71" s="77"/>
    </row>
    <row r="72" spans="1:29">
      <c r="A72" s="75" t="s">
        <v>122</v>
      </c>
      <c r="B72" s="72">
        <v>570</v>
      </c>
      <c r="C72" s="72">
        <v>308</v>
      </c>
      <c r="D72" s="72">
        <v>262</v>
      </c>
      <c r="E72" s="72">
        <v>384</v>
      </c>
      <c r="F72" s="72">
        <v>206</v>
      </c>
      <c r="G72" s="72">
        <v>178</v>
      </c>
      <c r="H72" s="72">
        <v>186</v>
      </c>
      <c r="I72" s="72">
        <v>102</v>
      </c>
      <c r="J72" s="72">
        <v>84</v>
      </c>
      <c r="K72" s="72">
        <v>30</v>
      </c>
      <c r="L72" s="72">
        <v>15</v>
      </c>
      <c r="M72" s="72">
        <v>15</v>
      </c>
      <c r="N72" s="72">
        <v>21</v>
      </c>
      <c r="O72" s="72">
        <v>9</v>
      </c>
      <c r="P72" s="72">
        <v>12</v>
      </c>
      <c r="Q72" s="72">
        <v>9</v>
      </c>
      <c r="R72" s="72">
        <v>6</v>
      </c>
      <c r="S72" s="72">
        <v>3</v>
      </c>
      <c r="T72" s="77"/>
      <c r="U72" s="77"/>
      <c r="V72" s="77"/>
      <c r="W72" s="77"/>
      <c r="X72" s="77"/>
      <c r="Y72" s="77"/>
      <c r="Z72" s="77"/>
      <c r="AA72" s="77"/>
      <c r="AB72" s="77"/>
      <c r="AC72" s="77"/>
    </row>
    <row r="73" spans="1:29">
      <c r="A73" s="75" t="s">
        <v>123</v>
      </c>
      <c r="B73" s="72">
        <v>578</v>
      </c>
      <c r="C73" s="72">
        <v>285</v>
      </c>
      <c r="D73" s="72">
        <v>293</v>
      </c>
      <c r="E73" s="72">
        <v>380</v>
      </c>
      <c r="F73" s="72">
        <v>186</v>
      </c>
      <c r="G73" s="72">
        <v>194</v>
      </c>
      <c r="H73" s="72">
        <v>198</v>
      </c>
      <c r="I73" s="72">
        <v>99</v>
      </c>
      <c r="J73" s="72">
        <v>99</v>
      </c>
      <c r="K73" s="72">
        <v>3</v>
      </c>
      <c r="L73" s="72">
        <v>1</v>
      </c>
      <c r="M73" s="72">
        <v>2</v>
      </c>
      <c r="N73" s="72">
        <v>3</v>
      </c>
      <c r="O73" s="72">
        <v>1</v>
      </c>
      <c r="P73" s="72">
        <v>2</v>
      </c>
      <c r="Q73" s="72">
        <v>0</v>
      </c>
      <c r="R73" s="72">
        <v>0</v>
      </c>
      <c r="S73" s="72">
        <v>0</v>
      </c>
      <c r="T73" s="77"/>
      <c r="U73" s="77"/>
      <c r="V73" s="77"/>
      <c r="W73" s="77"/>
      <c r="X73" s="77"/>
      <c r="Y73" s="77"/>
      <c r="Z73" s="77"/>
      <c r="AA73" s="77"/>
      <c r="AB73" s="77"/>
      <c r="AC73" s="77"/>
    </row>
    <row r="74" spans="1:29" ht="14.1" customHeight="1">
      <c r="A74" s="75" t="s">
        <v>124</v>
      </c>
      <c r="B74" s="72">
        <v>2304</v>
      </c>
      <c r="C74" s="72">
        <v>1209</v>
      </c>
      <c r="D74" s="72">
        <v>1095</v>
      </c>
      <c r="E74" s="72">
        <v>1404</v>
      </c>
      <c r="F74" s="72">
        <v>750</v>
      </c>
      <c r="G74" s="72">
        <v>654</v>
      </c>
      <c r="H74" s="72">
        <v>900</v>
      </c>
      <c r="I74" s="72">
        <v>459</v>
      </c>
      <c r="J74" s="72">
        <v>441</v>
      </c>
      <c r="K74" s="72">
        <v>873</v>
      </c>
      <c r="L74" s="72">
        <v>429</v>
      </c>
      <c r="M74" s="72">
        <v>444</v>
      </c>
      <c r="N74" s="72">
        <v>525</v>
      </c>
      <c r="O74" s="72">
        <v>255</v>
      </c>
      <c r="P74" s="72">
        <v>270</v>
      </c>
      <c r="Q74" s="72">
        <v>348</v>
      </c>
      <c r="R74" s="72">
        <v>174</v>
      </c>
      <c r="S74" s="72">
        <v>174</v>
      </c>
      <c r="T74" s="77"/>
      <c r="U74" s="77"/>
      <c r="V74" s="77"/>
      <c r="W74" s="77"/>
      <c r="X74" s="77"/>
      <c r="Y74" s="77"/>
      <c r="Z74" s="77"/>
      <c r="AA74" s="77"/>
      <c r="AB74" s="77"/>
      <c r="AC74" s="77"/>
    </row>
    <row r="75" spans="1:29" ht="14.1" customHeight="1">
      <c r="A75" s="75" t="s">
        <v>125</v>
      </c>
      <c r="B75" s="72">
        <v>550</v>
      </c>
      <c r="C75" s="72">
        <v>267</v>
      </c>
      <c r="D75" s="72">
        <v>283</v>
      </c>
      <c r="E75" s="72">
        <v>400</v>
      </c>
      <c r="F75" s="72">
        <v>198</v>
      </c>
      <c r="G75" s="72">
        <v>202</v>
      </c>
      <c r="H75" s="72">
        <v>150</v>
      </c>
      <c r="I75" s="72">
        <v>69</v>
      </c>
      <c r="J75" s="72">
        <v>81</v>
      </c>
      <c r="K75" s="72">
        <v>9</v>
      </c>
      <c r="L75" s="72">
        <v>6</v>
      </c>
      <c r="M75" s="72">
        <v>3</v>
      </c>
      <c r="N75" s="72">
        <v>5</v>
      </c>
      <c r="O75" s="72">
        <v>3</v>
      </c>
      <c r="P75" s="72">
        <v>2</v>
      </c>
      <c r="Q75" s="72">
        <v>4</v>
      </c>
      <c r="R75" s="72">
        <v>3</v>
      </c>
      <c r="S75" s="72">
        <v>1</v>
      </c>
      <c r="T75" s="77"/>
      <c r="U75" s="77"/>
      <c r="V75" s="77"/>
      <c r="W75" s="77"/>
      <c r="X75" s="77"/>
      <c r="Y75" s="77"/>
      <c r="Z75" s="77"/>
      <c r="AA75" s="77"/>
      <c r="AB75" s="77"/>
      <c r="AC75" s="77"/>
    </row>
    <row r="76" spans="1:29" ht="14.1" customHeight="1">
      <c r="A76" s="75" t="s">
        <v>126</v>
      </c>
      <c r="B76" s="72">
        <v>371</v>
      </c>
      <c r="C76" s="72">
        <v>206</v>
      </c>
      <c r="D76" s="72">
        <v>165</v>
      </c>
      <c r="E76" s="72">
        <v>230</v>
      </c>
      <c r="F76" s="72">
        <v>126</v>
      </c>
      <c r="G76" s="72">
        <v>104</v>
      </c>
      <c r="H76" s="72">
        <v>141</v>
      </c>
      <c r="I76" s="72">
        <v>80</v>
      </c>
      <c r="J76" s="72">
        <v>61</v>
      </c>
      <c r="K76" s="72">
        <v>57</v>
      </c>
      <c r="L76" s="72">
        <v>22</v>
      </c>
      <c r="M76" s="72">
        <v>35</v>
      </c>
      <c r="N76" s="72">
        <v>35</v>
      </c>
      <c r="O76" s="72">
        <v>14</v>
      </c>
      <c r="P76" s="72">
        <v>21</v>
      </c>
      <c r="Q76" s="72">
        <v>22</v>
      </c>
      <c r="R76" s="72">
        <v>8</v>
      </c>
      <c r="S76" s="72">
        <v>14</v>
      </c>
      <c r="T76" s="77"/>
      <c r="U76" s="77"/>
      <c r="V76" s="77"/>
      <c r="W76" s="77"/>
      <c r="X76" s="77"/>
      <c r="Y76" s="77"/>
      <c r="Z76" s="77"/>
      <c r="AA76" s="77"/>
      <c r="AB76" s="77"/>
      <c r="AC76" s="77"/>
    </row>
    <row r="77" spans="1:29" ht="14.1" customHeight="1">
      <c r="A77" s="75" t="s">
        <v>127</v>
      </c>
      <c r="B77" s="72">
        <v>2371</v>
      </c>
      <c r="C77" s="72">
        <v>1139</v>
      </c>
      <c r="D77" s="72">
        <v>1232</v>
      </c>
      <c r="E77" s="72">
        <v>1664</v>
      </c>
      <c r="F77" s="72">
        <v>779</v>
      </c>
      <c r="G77" s="72">
        <v>885</v>
      </c>
      <c r="H77" s="72">
        <v>707</v>
      </c>
      <c r="I77" s="72">
        <v>360</v>
      </c>
      <c r="J77" s="72">
        <v>347</v>
      </c>
      <c r="K77" s="72">
        <v>59</v>
      </c>
      <c r="L77" s="72">
        <v>28</v>
      </c>
      <c r="M77" s="72">
        <v>31</v>
      </c>
      <c r="N77" s="72">
        <v>34</v>
      </c>
      <c r="O77" s="72">
        <v>12</v>
      </c>
      <c r="P77" s="72">
        <v>22</v>
      </c>
      <c r="Q77" s="72">
        <v>25</v>
      </c>
      <c r="R77" s="72">
        <v>16</v>
      </c>
      <c r="S77" s="72">
        <v>9</v>
      </c>
      <c r="T77" s="77"/>
      <c r="U77" s="77"/>
      <c r="V77" s="77"/>
      <c r="W77" s="77"/>
      <c r="X77" s="77"/>
      <c r="Y77" s="77"/>
      <c r="Z77" s="77"/>
      <c r="AA77" s="77"/>
      <c r="AB77" s="77"/>
      <c r="AC77" s="77"/>
    </row>
    <row r="78" spans="1:29" ht="14.1" customHeight="1">
      <c r="A78" s="75" t="s">
        <v>128</v>
      </c>
      <c r="B78" s="72">
        <v>5847</v>
      </c>
      <c r="C78" s="72">
        <v>2834</v>
      </c>
      <c r="D78" s="72">
        <v>3013</v>
      </c>
      <c r="E78" s="72">
        <v>3963</v>
      </c>
      <c r="F78" s="72">
        <v>1890</v>
      </c>
      <c r="G78" s="72">
        <v>2073</v>
      </c>
      <c r="H78" s="72">
        <v>1884</v>
      </c>
      <c r="I78" s="72">
        <v>944</v>
      </c>
      <c r="J78" s="72">
        <v>940</v>
      </c>
      <c r="K78" s="72">
        <v>430</v>
      </c>
      <c r="L78" s="72">
        <v>210</v>
      </c>
      <c r="M78" s="72">
        <v>220</v>
      </c>
      <c r="N78" s="72">
        <v>320</v>
      </c>
      <c r="O78" s="72">
        <v>150</v>
      </c>
      <c r="P78" s="72">
        <v>170</v>
      </c>
      <c r="Q78" s="72">
        <v>110</v>
      </c>
      <c r="R78" s="72">
        <v>60</v>
      </c>
      <c r="S78" s="72">
        <v>50</v>
      </c>
      <c r="T78" s="77"/>
      <c r="U78" s="77"/>
      <c r="V78" s="77"/>
      <c r="W78" s="77"/>
      <c r="X78" s="77"/>
      <c r="Y78" s="77"/>
      <c r="Z78" s="77"/>
      <c r="AA78" s="77"/>
      <c r="AB78" s="77"/>
      <c r="AC78" s="77"/>
    </row>
    <row r="79" spans="1:29" ht="14.1" customHeight="1">
      <c r="A79" s="75" t="s">
        <v>129</v>
      </c>
      <c r="B79" s="72">
        <v>7742</v>
      </c>
      <c r="C79" s="72">
        <v>3766</v>
      </c>
      <c r="D79" s="72">
        <v>3976</v>
      </c>
      <c r="E79" s="72">
        <v>5230</v>
      </c>
      <c r="F79" s="72">
        <v>2639</v>
      </c>
      <c r="G79" s="72">
        <v>2591</v>
      </c>
      <c r="H79" s="72">
        <v>2512</v>
      </c>
      <c r="I79" s="72">
        <v>1127</v>
      </c>
      <c r="J79" s="72">
        <v>1385</v>
      </c>
      <c r="K79" s="72">
        <v>4762</v>
      </c>
      <c r="L79" s="72">
        <v>2405</v>
      </c>
      <c r="M79" s="72">
        <v>2357</v>
      </c>
      <c r="N79" s="72">
        <v>3215</v>
      </c>
      <c r="O79" s="72">
        <v>1726</v>
      </c>
      <c r="P79" s="72">
        <v>1489</v>
      </c>
      <c r="Q79" s="72">
        <v>1547</v>
      </c>
      <c r="R79" s="72">
        <v>679</v>
      </c>
      <c r="S79" s="72">
        <v>868</v>
      </c>
      <c r="T79" s="77"/>
      <c r="U79" s="77"/>
      <c r="V79" s="77"/>
      <c r="W79" s="77"/>
      <c r="X79" s="77"/>
      <c r="Y79" s="77"/>
      <c r="Z79" s="77"/>
      <c r="AA79" s="77"/>
      <c r="AB79" s="77"/>
      <c r="AC79" s="77"/>
    </row>
    <row r="80" spans="1:29" ht="14.1" customHeight="1">
      <c r="A80" s="75" t="s">
        <v>130</v>
      </c>
      <c r="B80" s="72">
        <v>5282</v>
      </c>
      <c r="C80" s="72">
        <v>2717</v>
      </c>
      <c r="D80" s="72">
        <v>2565</v>
      </c>
      <c r="E80" s="72">
        <v>3504</v>
      </c>
      <c r="F80" s="72">
        <v>1804</v>
      </c>
      <c r="G80" s="72">
        <v>1700</v>
      </c>
      <c r="H80" s="72">
        <v>1778</v>
      </c>
      <c r="I80" s="72">
        <v>913</v>
      </c>
      <c r="J80" s="72">
        <v>865</v>
      </c>
      <c r="K80" s="72">
        <v>2513</v>
      </c>
      <c r="L80" s="72">
        <v>1228</v>
      </c>
      <c r="M80" s="72">
        <v>1285</v>
      </c>
      <c r="N80" s="72">
        <v>1772</v>
      </c>
      <c r="O80" s="72">
        <v>880</v>
      </c>
      <c r="P80" s="72">
        <v>892</v>
      </c>
      <c r="Q80" s="72">
        <v>741</v>
      </c>
      <c r="R80" s="72">
        <v>348</v>
      </c>
      <c r="S80" s="72">
        <v>393</v>
      </c>
      <c r="T80" s="77"/>
      <c r="U80" s="77"/>
      <c r="V80" s="77"/>
      <c r="W80" s="77"/>
      <c r="X80" s="77"/>
      <c r="Y80" s="77"/>
      <c r="Z80" s="77"/>
      <c r="AA80" s="77"/>
      <c r="AB80" s="77"/>
      <c r="AC80" s="77"/>
    </row>
    <row r="81" spans="1:29" ht="14.1" customHeight="1">
      <c r="A81" s="70"/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7"/>
      <c r="U81" s="77"/>
      <c r="V81" s="77"/>
      <c r="W81" s="77"/>
      <c r="X81" s="77"/>
      <c r="Y81" s="77"/>
      <c r="Z81" s="77"/>
      <c r="AA81" s="77"/>
      <c r="AB81" s="77"/>
      <c r="AC81" s="77"/>
    </row>
    <row r="82" spans="1:29" ht="14.1" customHeight="1">
      <c r="A82" s="67">
        <v>2015</v>
      </c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7"/>
      <c r="U82" s="77"/>
      <c r="V82" s="77"/>
      <c r="W82" s="77"/>
      <c r="X82" s="77"/>
      <c r="Y82" s="77"/>
      <c r="Z82" s="77"/>
      <c r="AA82" s="77"/>
      <c r="AB82" s="77"/>
      <c r="AC82" s="77"/>
    </row>
    <row r="83" spans="1:29" ht="14.1" customHeight="1">
      <c r="A83" s="69" t="s">
        <v>54</v>
      </c>
      <c r="B83" s="72">
        <v>933552</v>
      </c>
      <c r="C83" s="72">
        <v>472842</v>
      </c>
      <c r="D83" s="72">
        <v>460710</v>
      </c>
      <c r="E83" s="72">
        <v>614662</v>
      </c>
      <c r="F83" s="72">
        <v>309138</v>
      </c>
      <c r="G83" s="72">
        <v>305524</v>
      </c>
      <c r="H83" s="72">
        <v>318890</v>
      </c>
      <c r="I83" s="72">
        <v>163704</v>
      </c>
      <c r="J83" s="72">
        <v>155186</v>
      </c>
      <c r="K83" s="72">
        <v>279539</v>
      </c>
      <c r="L83" s="72">
        <v>141575</v>
      </c>
      <c r="M83" s="72">
        <v>137964</v>
      </c>
      <c r="N83" s="72">
        <v>184750</v>
      </c>
      <c r="O83" s="72">
        <v>93131</v>
      </c>
      <c r="P83" s="72">
        <v>91619</v>
      </c>
      <c r="Q83" s="72">
        <v>94789</v>
      </c>
      <c r="R83" s="72">
        <v>48444</v>
      </c>
      <c r="S83" s="72">
        <v>46345</v>
      </c>
      <c r="T83" s="77"/>
      <c r="U83" s="77"/>
      <c r="V83" s="77"/>
      <c r="W83" s="77"/>
      <c r="X83" s="77"/>
      <c r="Y83" s="77"/>
      <c r="Z83" s="77"/>
      <c r="AA83" s="77"/>
      <c r="AB83" s="77"/>
      <c r="AC83" s="77"/>
    </row>
    <row r="84" spans="1:29" ht="14.1" customHeight="1">
      <c r="A84" s="70" t="s">
        <v>59</v>
      </c>
      <c r="B84" s="72">
        <v>889</v>
      </c>
      <c r="C84" s="72">
        <v>488</v>
      </c>
      <c r="D84" s="72">
        <v>401</v>
      </c>
      <c r="E84" s="72">
        <v>559</v>
      </c>
      <c r="F84" s="72">
        <v>307</v>
      </c>
      <c r="G84" s="72">
        <v>252</v>
      </c>
      <c r="H84" s="72">
        <v>330</v>
      </c>
      <c r="I84" s="72">
        <v>181</v>
      </c>
      <c r="J84" s="72">
        <v>149</v>
      </c>
      <c r="K84" s="72">
        <v>112</v>
      </c>
      <c r="L84" s="72">
        <v>66</v>
      </c>
      <c r="M84" s="72">
        <v>46</v>
      </c>
      <c r="N84" s="72">
        <v>66</v>
      </c>
      <c r="O84" s="72">
        <v>42</v>
      </c>
      <c r="P84" s="72">
        <v>24</v>
      </c>
      <c r="Q84" s="72">
        <v>46</v>
      </c>
      <c r="R84" s="72">
        <v>24</v>
      </c>
      <c r="S84" s="72">
        <v>22</v>
      </c>
      <c r="T84" s="77"/>
      <c r="U84" s="77"/>
      <c r="V84" s="77"/>
      <c r="W84" s="77"/>
      <c r="X84" s="77"/>
      <c r="Y84" s="77"/>
      <c r="Z84" s="77"/>
      <c r="AA84" s="77"/>
      <c r="AB84" s="77"/>
      <c r="AC84" s="77"/>
    </row>
    <row r="85" spans="1:29" ht="14.1" customHeight="1">
      <c r="A85" s="70" t="s">
        <v>60</v>
      </c>
      <c r="B85" s="72">
        <v>30312</v>
      </c>
      <c r="C85" s="72">
        <v>15631</v>
      </c>
      <c r="D85" s="72">
        <v>14681</v>
      </c>
      <c r="E85" s="72">
        <v>19626</v>
      </c>
      <c r="F85" s="72">
        <v>9986</v>
      </c>
      <c r="G85" s="72">
        <v>9640</v>
      </c>
      <c r="H85" s="72">
        <v>10686</v>
      </c>
      <c r="I85" s="72">
        <v>5645</v>
      </c>
      <c r="J85" s="72">
        <v>5041</v>
      </c>
      <c r="K85" s="72">
        <v>4218</v>
      </c>
      <c r="L85" s="72">
        <v>2144</v>
      </c>
      <c r="M85" s="72">
        <v>2074</v>
      </c>
      <c r="N85" s="72">
        <v>3002</v>
      </c>
      <c r="O85" s="72">
        <v>1477</v>
      </c>
      <c r="P85" s="72">
        <v>1525</v>
      </c>
      <c r="Q85" s="72">
        <v>1216</v>
      </c>
      <c r="R85" s="72">
        <v>667</v>
      </c>
      <c r="S85" s="72">
        <v>549</v>
      </c>
      <c r="T85" s="77"/>
      <c r="U85" s="77"/>
      <c r="V85" s="77"/>
      <c r="W85" s="77"/>
      <c r="X85" s="77"/>
      <c r="Y85" s="77"/>
      <c r="Z85" s="77"/>
      <c r="AA85" s="77"/>
      <c r="AB85" s="77"/>
      <c r="AC85" s="77"/>
    </row>
    <row r="86" spans="1:29" ht="14.1" customHeight="1">
      <c r="A86" s="70" t="s">
        <v>61</v>
      </c>
      <c r="B86" s="72">
        <v>8388</v>
      </c>
      <c r="C86" s="72">
        <v>4305</v>
      </c>
      <c r="D86" s="72">
        <v>4083</v>
      </c>
      <c r="E86" s="72">
        <v>5443</v>
      </c>
      <c r="F86" s="72">
        <v>2770</v>
      </c>
      <c r="G86" s="72">
        <v>2673</v>
      </c>
      <c r="H86" s="72">
        <v>2945</v>
      </c>
      <c r="I86" s="72">
        <v>1535</v>
      </c>
      <c r="J86" s="72">
        <v>1410</v>
      </c>
      <c r="K86" s="72">
        <v>2999</v>
      </c>
      <c r="L86" s="72">
        <v>1548</v>
      </c>
      <c r="M86" s="72">
        <v>1451</v>
      </c>
      <c r="N86" s="72">
        <v>1963</v>
      </c>
      <c r="O86" s="72">
        <v>1002</v>
      </c>
      <c r="P86" s="72">
        <v>961</v>
      </c>
      <c r="Q86" s="72">
        <v>1036</v>
      </c>
      <c r="R86" s="72">
        <v>546</v>
      </c>
      <c r="S86" s="72">
        <v>490</v>
      </c>
      <c r="T86" s="77"/>
      <c r="U86" s="77"/>
      <c r="V86" s="77"/>
      <c r="W86" s="77"/>
      <c r="X86" s="77"/>
      <c r="Y86" s="77"/>
      <c r="Z86" s="77"/>
      <c r="AA86" s="77"/>
      <c r="AB86" s="77"/>
      <c r="AC86" s="77"/>
    </row>
    <row r="87" spans="1:29" ht="14.1" customHeight="1">
      <c r="A87" s="70" t="s">
        <v>62</v>
      </c>
      <c r="B87" s="72">
        <v>3703</v>
      </c>
      <c r="C87" s="72">
        <v>1855</v>
      </c>
      <c r="D87" s="72">
        <v>1848</v>
      </c>
      <c r="E87" s="72">
        <v>2499</v>
      </c>
      <c r="F87" s="72">
        <v>1243</v>
      </c>
      <c r="G87" s="72">
        <v>1256</v>
      </c>
      <c r="H87" s="72">
        <v>1204</v>
      </c>
      <c r="I87" s="72">
        <v>612</v>
      </c>
      <c r="J87" s="72">
        <v>592</v>
      </c>
      <c r="K87" s="72">
        <v>221</v>
      </c>
      <c r="L87" s="72">
        <v>106</v>
      </c>
      <c r="M87" s="72">
        <v>115</v>
      </c>
      <c r="N87" s="72">
        <v>147</v>
      </c>
      <c r="O87" s="72">
        <v>64</v>
      </c>
      <c r="P87" s="72">
        <v>83</v>
      </c>
      <c r="Q87" s="72">
        <v>74</v>
      </c>
      <c r="R87" s="72">
        <v>42</v>
      </c>
      <c r="S87" s="72">
        <v>32</v>
      </c>
      <c r="T87" s="77"/>
      <c r="U87" s="77"/>
      <c r="V87" s="77"/>
      <c r="W87" s="77"/>
      <c r="X87" s="77"/>
      <c r="Y87" s="77"/>
      <c r="Z87" s="77"/>
      <c r="AA87" s="77"/>
      <c r="AB87" s="77"/>
      <c r="AC87" s="77"/>
    </row>
    <row r="88" spans="1:29" ht="14.1" customHeight="1">
      <c r="A88" s="70" t="s">
        <v>63</v>
      </c>
      <c r="B88" s="72">
        <v>314</v>
      </c>
      <c r="C88" s="72">
        <v>153</v>
      </c>
      <c r="D88" s="72">
        <v>161</v>
      </c>
      <c r="E88" s="72">
        <v>196</v>
      </c>
      <c r="F88" s="72">
        <v>93</v>
      </c>
      <c r="G88" s="72">
        <v>103</v>
      </c>
      <c r="H88" s="72">
        <v>118</v>
      </c>
      <c r="I88" s="72">
        <v>60</v>
      </c>
      <c r="J88" s="72">
        <v>58</v>
      </c>
      <c r="K88" s="72">
        <v>4</v>
      </c>
      <c r="L88" s="72">
        <v>4</v>
      </c>
      <c r="M88" s="72">
        <v>0</v>
      </c>
      <c r="N88" s="72">
        <v>2</v>
      </c>
      <c r="O88" s="72">
        <v>2</v>
      </c>
      <c r="P88" s="72">
        <v>0</v>
      </c>
      <c r="Q88" s="72">
        <v>2</v>
      </c>
      <c r="R88" s="72">
        <v>2</v>
      </c>
      <c r="S88" s="72">
        <v>0</v>
      </c>
      <c r="T88" s="77"/>
      <c r="U88" s="77"/>
      <c r="V88" s="77"/>
      <c r="W88" s="77"/>
      <c r="X88" s="77"/>
      <c r="Y88" s="77"/>
      <c r="Z88" s="77"/>
      <c r="AA88" s="77"/>
      <c r="AB88" s="77"/>
      <c r="AC88" s="77"/>
    </row>
    <row r="89" spans="1:29" ht="14.1" customHeight="1">
      <c r="A89" s="70" t="s">
        <v>64</v>
      </c>
      <c r="B89" s="72">
        <v>800</v>
      </c>
      <c r="C89" s="72">
        <v>399</v>
      </c>
      <c r="D89" s="72">
        <v>401</v>
      </c>
      <c r="E89" s="72">
        <v>494</v>
      </c>
      <c r="F89" s="72">
        <v>241</v>
      </c>
      <c r="G89" s="72">
        <v>253</v>
      </c>
      <c r="H89" s="72">
        <v>306</v>
      </c>
      <c r="I89" s="72">
        <v>158</v>
      </c>
      <c r="J89" s="72">
        <v>148</v>
      </c>
      <c r="K89" s="72">
        <v>3</v>
      </c>
      <c r="L89" s="72">
        <v>2</v>
      </c>
      <c r="M89" s="72">
        <v>1</v>
      </c>
      <c r="N89" s="72">
        <v>2</v>
      </c>
      <c r="O89" s="72">
        <v>1</v>
      </c>
      <c r="P89" s="72">
        <v>1</v>
      </c>
      <c r="Q89" s="72">
        <v>1</v>
      </c>
      <c r="R89" s="72">
        <v>1</v>
      </c>
      <c r="S89" s="72">
        <v>0</v>
      </c>
      <c r="T89" s="77"/>
      <c r="U89" s="77"/>
      <c r="V89" s="77"/>
      <c r="W89" s="77"/>
      <c r="X89" s="77"/>
      <c r="Y89" s="77"/>
      <c r="Z89" s="77"/>
      <c r="AA89" s="77"/>
      <c r="AB89" s="77"/>
      <c r="AC89" s="77"/>
    </row>
    <row r="90" spans="1:29" ht="14.1" customHeight="1">
      <c r="A90" s="70" t="s">
        <v>65</v>
      </c>
      <c r="B90" s="72">
        <v>160</v>
      </c>
      <c r="C90" s="72">
        <v>79</v>
      </c>
      <c r="D90" s="72">
        <v>81</v>
      </c>
      <c r="E90" s="72">
        <v>111</v>
      </c>
      <c r="F90" s="72">
        <v>55</v>
      </c>
      <c r="G90" s="72">
        <v>56</v>
      </c>
      <c r="H90" s="72">
        <v>49</v>
      </c>
      <c r="I90" s="72">
        <v>24</v>
      </c>
      <c r="J90" s="72">
        <v>25</v>
      </c>
      <c r="K90" s="72">
        <v>0</v>
      </c>
      <c r="L90" s="72">
        <v>0</v>
      </c>
      <c r="M90" s="72">
        <v>0</v>
      </c>
      <c r="N90" s="72">
        <v>0</v>
      </c>
      <c r="O90" s="72">
        <v>0</v>
      </c>
      <c r="P90" s="72">
        <v>0</v>
      </c>
      <c r="Q90" s="72">
        <v>0</v>
      </c>
      <c r="R90" s="72">
        <v>0</v>
      </c>
      <c r="S90" s="72">
        <v>0</v>
      </c>
      <c r="T90" s="77"/>
      <c r="U90" s="77"/>
      <c r="V90" s="77"/>
      <c r="W90" s="77"/>
      <c r="X90" s="77"/>
      <c r="Y90" s="77"/>
      <c r="Z90" s="77"/>
      <c r="AA90" s="77"/>
      <c r="AB90" s="77"/>
      <c r="AC90" s="77"/>
    </row>
    <row r="91" spans="1:29" ht="14.1" customHeight="1">
      <c r="A91" s="70" t="s">
        <v>66</v>
      </c>
      <c r="B91" s="72">
        <v>322</v>
      </c>
      <c r="C91" s="72">
        <v>175</v>
      </c>
      <c r="D91" s="72">
        <v>147</v>
      </c>
      <c r="E91" s="72">
        <v>220</v>
      </c>
      <c r="F91" s="72">
        <v>118</v>
      </c>
      <c r="G91" s="72">
        <v>102</v>
      </c>
      <c r="H91" s="72">
        <v>102</v>
      </c>
      <c r="I91" s="72">
        <v>57</v>
      </c>
      <c r="J91" s="72">
        <v>45</v>
      </c>
      <c r="K91" s="72">
        <v>0</v>
      </c>
      <c r="L91" s="72">
        <v>0</v>
      </c>
      <c r="M91" s="72">
        <v>0</v>
      </c>
      <c r="N91" s="72">
        <v>0</v>
      </c>
      <c r="O91" s="72">
        <v>0</v>
      </c>
      <c r="P91" s="72">
        <v>0</v>
      </c>
      <c r="Q91" s="72">
        <v>0</v>
      </c>
      <c r="R91" s="72">
        <v>0</v>
      </c>
      <c r="S91" s="72">
        <v>0</v>
      </c>
      <c r="T91" s="77"/>
      <c r="U91" s="77"/>
      <c r="V91" s="77"/>
      <c r="W91" s="77"/>
      <c r="X91" s="77"/>
      <c r="Y91" s="77"/>
      <c r="Z91" s="77"/>
      <c r="AA91" s="77"/>
      <c r="AB91" s="77"/>
      <c r="AC91" s="77"/>
    </row>
    <row r="92" spans="1:29" ht="14.1" customHeight="1">
      <c r="A92" s="70" t="s">
        <v>67</v>
      </c>
      <c r="B92" s="72">
        <v>204</v>
      </c>
      <c r="C92" s="72">
        <v>106</v>
      </c>
      <c r="D92" s="72">
        <v>98</v>
      </c>
      <c r="E92" s="72">
        <v>128</v>
      </c>
      <c r="F92" s="72">
        <v>73</v>
      </c>
      <c r="G92" s="72">
        <v>55</v>
      </c>
      <c r="H92" s="72">
        <v>76</v>
      </c>
      <c r="I92" s="72">
        <v>33</v>
      </c>
      <c r="J92" s="72">
        <v>43</v>
      </c>
      <c r="K92" s="72">
        <v>20</v>
      </c>
      <c r="L92" s="72">
        <v>10</v>
      </c>
      <c r="M92" s="72">
        <v>10</v>
      </c>
      <c r="N92" s="72">
        <v>13</v>
      </c>
      <c r="O92" s="72">
        <v>6</v>
      </c>
      <c r="P92" s="72">
        <v>7</v>
      </c>
      <c r="Q92" s="72">
        <v>7</v>
      </c>
      <c r="R92" s="72">
        <v>4</v>
      </c>
      <c r="S92" s="72">
        <v>3</v>
      </c>
      <c r="T92" s="77"/>
      <c r="U92" s="77"/>
      <c r="V92" s="77"/>
      <c r="W92" s="77"/>
      <c r="X92" s="77"/>
      <c r="Y92" s="77"/>
      <c r="Z92" s="77"/>
      <c r="AA92" s="77"/>
      <c r="AB92" s="77"/>
      <c r="AC92" s="77"/>
    </row>
    <row r="93" spans="1:29" ht="14.1" customHeight="1">
      <c r="A93" s="70" t="s">
        <v>68</v>
      </c>
      <c r="B93" s="72">
        <v>433</v>
      </c>
      <c r="C93" s="72">
        <v>217</v>
      </c>
      <c r="D93" s="72">
        <v>216</v>
      </c>
      <c r="E93" s="72">
        <v>272</v>
      </c>
      <c r="F93" s="72">
        <v>131</v>
      </c>
      <c r="G93" s="72">
        <v>141</v>
      </c>
      <c r="H93" s="72">
        <v>161</v>
      </c>
      <c r="I93" s="72">
        <v>86</v>
      </c>
      <c r="J93" s="72">
        <v>75</v>
      </c>
      <c r="K93" s="72">
        <v>1</v>
      </c>
      <c r="L93" s="72">
        <v>1</v>
      </c>
      <c r="M93" s="72">
        <v>0</v>
      </c>
      <c r="N93" s="72">
        <v>0</v>
      </c>
      <c r="O93" s="72">
        <v>0</v>
      </c>
      <c r="P93" s="72">
        <v>0</v>
      </c>
      <c r="Q93" s="72">
        <v>1</v>
      </c>
      <c r="R93" s="72">
        <v>1</v>
      </c>
      <c r="S93" s="72">
        <v>0</v>
      </c>
      <c r="T93" s="77"/>
      <c r="U93" s="77"/>
      <c r="V93" s="77"/>
      <c r="W93" s="77"/>
      <c r="X93" s="77"/>
      <c r="Y93" s="77"/>
      <c r="Z93" s="77"/>
      <c r="AA93" s="77"/>
      <c r="AB93" s="77"/>
      <c r="AC93" s="77"/>
    </row>
    <row r="94" spans="1:29" ht="14.1" customHeight="1">
      <c r="A94" s="70" t="s">
        <v>69</v>
      </c>
      <c r="B94" s="72">
        <v>444</v>
      </c>
      <c r="C94" s="72">
        <v>221</v>
      </c>
      <c r="D94" s="72">
        <v>223</v>
      </c>
      <c r="E94" s="72">
        <v>277</v>
      </c>
      <c r="F94" s="72">
        <v>140</v>
      </c>
      <c r="G94" s="72">
        <v>137</v>
      </c>
      <c r="H94" s="72">
        <v>167</v>
      </c>
      <c r="I94" s="72">
        <v>81</v>
      </c>
      <c r="J94" s="72">
        <v>86</v>
      </c>
      <c r="K94" s="72">
        <v>0</v>
      </c>
      <c r="L94" s="72">
        <v>0</v>
      </c>
      <c r="M94" s="72">
        <v>0</v>
      </c>
      <c r="N94" s="72">
        <v>0</v>
      </c>
      <c r="O94" s="72">
        <v>0</v>
      </c>
      <c r="P94" s="72">
        <v>0</v>
      </c>
      <c r="Q94" s="72">
        <v>0</v>
      </c>
      <c r="R94" s="72">
        <v>0</v>
      </c>
      <c r="S94" s="72">
        <v>0</v>
      </c>
      <c r="T94" s="77"/>
      <c r="U94" s="77"/>
      <c r="V94" s="77"/>
      <c r="W94" s="77"/>
      <c r="X94" s="77"/>
      <c r="Y94" s="77"/>
      <c r="Z94" s="77"/>
      <c r="AA94" s="77"/>
      <c r="AB94" s="77"/>
      <c r="AC94" s="77"/>
    </row>
    <row r="95" spans="1:29" ht="14.1" customHeight="1">
      <c r="A95" s="70" t="s">
        <v>70</v>
      </c>
      <c r="B95" s="72">
        <v>7508</v>
      </c>
      <c r="C95" s="72">
        <v>3809</v>
      </c>
      <c r="D95" s="72">
        <v>3699</v>
      </c>
      <c r="E95" s="72">
        <v>4909</v>
      </c>
      <c r="F95" s="72">
        <v>2491</v>
      </c>
      <c r="G95" s="72">
        <v>2418</v>
      </c>
      <c r="H95" s="72">
        <v>2599</v>
      </c>
      <c r="I95" s="72">
        <v>1318</v>
      </c>
      <c r="J95" s="72">
        <v>1281</v>
      </c>
      <c r="K95" s="72">
        <v>3762</v>
      </c>
      <c r="L95" s="72">
        <v>1880</v>
      </c>
      <c r="M95" s="72">
        <v>1882</v>
      </c>
      <c r="N95" s="72">
        <v>2482</v>
      </c>
      <c r="O95" s="72">
        <v>1252</v>
      </c>
      <c r="P95" s="72">
        <v>1230</v>
      </c>
      <c r="Q95" s="72">
        <v>1280</v>
      </c>
      <c r="R95" s="72">
        <v>628</v>
      </c>
      <c r="S95" s="72">
        <v>652</v>
      </c>
      <c r="T95" s="77"/>
      <c r="U95" s="77"/>
      <c r="V95" s="77"/>
      <c r="W95" s="77"/>
      <c r="X95" s="77"/>
      <c r="Y95" s="77"/>
      <c r="Z95" s="77"/>
      <c r="AA95" s="77"/>
      <c r="AB95" s="77"/>
      <c r="AC95" s="77"/>
    </row>
    <row r="96" spans="1:29" ht="14.1" customHeight="1">
      <c r="A96" s="70" t="s">
        <v>71</v>
      </c>
      <c r="B96" s="72">
        <v>504</v>
      </c>
      <c r="C96" s="72">
        <v>230</v>
      </c>
      <c r="D96" s="72">
        <v>274</v>
      </c>
      <c r="E96" s="72">
        <v>321</v>
      </c>
      <c r="F96" s="72">
        <v>150</v>
      </c>
      <c r="G96" s="72">
        <v>171</v>
      </c>
      <c r="H96" s="72">
        <v>183</v>
      </c>
      <c r="I96" s="72">
        <v>80</v>
      </c>
      <c r="J96" s="72">
        <v>103</v>
      </c>
      <c r="K96" s="72">
        <v>1</v>
      </c>
      <c r="L96" s="72">
        <v>1</v>
      </c>
      <c r="M96" s="72">
        <v>0</v>
      </c>
      <c r="N96" s="72">
        <v>0</v>
      </c>
      <c r="O96" s="72">
        <v>0</v>
      </c>
      <c r="P96" s="72">
        <v>0</v>
      </c>
      <c r="Q96" s="72">
        <v>1</v>
      </c>
      <c r="R96" s="72">
        <v>1</v>
      </c>
      <c r="S96" s="72">
        <v>0</v>
      </c>
      <c r="T96" s="77"/>
      <c r="U96" s="77"/>
      <c r="V96" s="77"/>
      <c r="W96" s="77"/>
      <c r="X96" s="77"/>
      <c r="Y96" s="77"/>
      <c r="Z96" s="77"/>
      <c r="AA96" s="77"/>
      <c r="AB96" s="77"/>
      <c r="AC96" s="77"/>
    </row>
    <row r="97" spans="1:29" ht="14.1" customHeight="1">
      <c r="A97" s="70" t="s">
        <v>72</v>
      </c>
      <c r="B97" s="72">
        <v>1019</v>
      </c>
      <c r="C97" s="72">
        <v>540</v>
      </c>
      <c r="D97" s="72">
        <v>479</v>
      </c>
      <c r="E97" s="72">
        <v>619</v>
      </c>
      <c r="F97" s="72">
        <v>316</v>
      </c>
      <c r="G97" s="72">
        <v>303</v>
      </c>
      <c r="H97" s="72">
        <v>400</v>
      </c>
      <c r="I97" s="72">
        <v>224</v>
      </c>
      <c r="J97" s="72">
        <v>176</v>
      </c>
      <c r="K97" s="72">
        <v>65</v>
      </c>
      <c r="L97" s="72">
        <v>35</v>
      </c>
      <c r="M97" s="72">
        <v>30</v>
      </c>
      <c r="N97" s="72">
        <v>36</v>
      </c>
      <c r="O97" s="72">
        <v>21</v>
      </c>
      <c r="P97" s="72">
        <v>15</v>
      </c>
      <c r="Q97" s="72">
        <v>29</v>
      </c>
      <c r="R97" s="72">
        <v>14</v>
      </c>
      <c r="S97" s="72">
        <v>15</v>
      </c>
      <c r="T97" s="77"/>
      <c r="U97" s="77"/>
      <c r="V97" s="77"/>
      <c r="W97" s="77"/>
      <c r="X97" s="77"/>
      <c r="Y97" s="77"/>
      <c r="Z97" s="77"/>
      <c r="AA97" s="77"/>
      <c r="AB97" s="77"/>
      <c r="AC97" s="77"/>
    </row>
    <row r="98" spans="1:29" ht="14.1" customHeight="1">
      <c r="A98" s="70" t="s">
        <v>73</v>
      </c>
      <c r="B98" s="72">
        <v>525</v>
      </c>
      <c r="C98" s="72">
        <v>279</v>
      </c>
      <c r="D98" s="72">
        <v>246</v>
      </c>
      <c r="E98" s="72">
        <v>359</v>
      </c>
      <c r="F98" s="72">
        <v>192</v>
      </c>
      <c r="G98" s="72">
        <v>167</v>
      </c>
      <c r="H98" s="72">
        <v>166</v>
      </c>
      <c r="I98" s="72">
        <v>87</v>
      </c>
      <c r="J98" s="72">
        <v>79</v>
      </c>
      <c r="K98" s="72">
        <v>0</v>
      </c>
      <c r="L98" s="72">
        <v>0</v>
      </c>
      <c r="M98" s="72">
        <v>0</v>
      </c>
      <c r="N98" s="72">
        <v>0</v>
      </c>
      <c r="O98" s="72">
        <v>0</v>
      </c>
      <c r="P98" s="72">
        <v>0</v>
      </c>
      <c r="Q98" s="72">
        <v>0</v>
      </c>
      <c r="R98" s="72">
        <v>0</v>
      </c>
      <c r="S98" s="72">
        <v>0</v>
      </c>
      <c r="T98" s="77"/>
      <c r="U98" s="77"/>
      <c r="V98" s="77"/>
      <c r="W98" s="77"/>
      <c r="X98" s="77"/>
      <c r="Y98" s="77"/>
      <c r="Z98" s="77"/>
      <c r="AA98" s="77"/>
      <c r="AB98" s="77"/>
      <c r="AC98" s="77"/>
    </row>
    <row r="99" spans="1:29" ht="14.1" customHeight="1">
      <c r="A99" s="70" t="s">
        <v>74</v>
      </c>
      <c r="B99" s="72">
        <v>1714</v>
      </c>
      <c r="C99" s="72">
        <v>852</v>
      </c>
      <c r="D99" s="72">
        <v>862</v>
      </c>
      <c r="E99" s="72">
        <v>1083</v>
      </c>
      <c r="F99" s="72">
        <v>526</v>
      </c>
      <c r="G99" s="72">
        <v>557</v>
      </c>
      <c r="H99" s="72">
        <v>631</v>
      </c>
      <c r="I99" s="72">
        <v>326</v>
      </c>
      <c r="J99" s="72">
        <v>305</v>
      </c>
      <c r="K99" s="72">
        <v>268</v>
      </c>
      <c r="L99" s="72">
        <v>137</v>
      </c>
      <c r="M99" s="72">
        <v>131</v>
      </c>
      <c r="N99" s="72">
        <v>167</v>
      </c>
      <c r="O99" s="72">
        <v>92</v>
      </c>
      <c r="P99" s="72">
        <v>75</v>
      </c>
      <c r="Q99" s="72">
        <v>101</v>
      </c>
      <c r="R99" s="72">
        <v>45</v>
      </c>
      <c r="S99" s="72">
        <v>56</v>
      </c>
      <c r="T99" s="77"/>
      <c r="U99" s="77"/>
      <c r="V99" s="77"/>
      <c r="W99" s="77"/>
      <c r="X99" s="77"/>
      <c r="Y99" s="77"/>
      <c r="Z99" s="77"/>
      <c r="AA99" s="77"/>
      <c r="AB99" s="77"/>
      <c r="AC99" s="77"/>
    </row>
    <row r="100" spans="1:29" ht="14.1" customHeight="1">
      <c r="A100" s="70" t="s">
        <v>75</v>
      </c>
      <c r="B100" s="72">
        <v>29518</v>
      </c>
      <c r="C100" s="72">
        <v>14986</v>
      </c>
      <c r="D100" s="72">
        <v>14532</v>
      </c>
      <c r="E100" s="72">
        <v>20067</v>
      </c>
      <c r="F100" s="72">
        <v>9932</v>
      </c>
      <c r="G100" s="72">
        <v>10135</v>
      </c>
      <c r="H100" s="72">
        <v>9451</v>
      </c>
      <c r="I100" s="72">
        <v>5054</v>
      </c>
      <c r="J100" s="72">
        <v>4397</v>
      </c>
      <c r="K100" s="72">
        <v>6898</v>
      </c>
      <c r="L100" s="72">
        <v>3339</v>
      </c>
      <c r="M100" s="72">
        <v>3559</v>
      </c>
      <c r="N100" s="72">
        <v>4731</v>
      </c>
      <c r="O100" s="72">
        <v>2213</v>
      </c>
      <c r="P100" s="72">
        <v>2518</v>
      </c>
      <c r="Q100" s="72">
        <v>2167</v>
      </c>
      <c r="R100" s="72">
        <v>1126</v>
      </c>
      <c r="S100" s="72">
        <v>1041</v>
      </c>
      <c r="T100" s="77"/>
      <c r="U100" s="77"/>
      <c r="V100" s="77"/>
      <c r="W100" s="77"/>
      <c r="X100" s="77"/>
      <c r="Y100" s="77"/>
      <c r="Z100" s="77"/>
      <c r="AA100" s="77"/>
      <c r="AB100" s="77"/>
      <c r="AC100" s="77"/>
    </row>
    <row r="101" spans="1:29" ht="14.1" customHeight="1">
      <c r="A101" s="70" t="s">
        <v>76</v>
      </c>
      <c r="B101" s="72">
        <v>131442</v>
      </c>
      <c r="C101" s="72">
        <v>66347</v>
      </c>
      <c r="D101" s="72">
        <v>65095</v>
      </c>
      <c r="E101" s="72">
        <v>84581</v>
      </c>
      <c r="F101" s="72">
        <v>42622</v>
      </c>
      <c r="G101" s="72">
        <v>41959</v>
      </c>
      <c r="H101" s="72">
        <v>46861</v>
      </c>
      <c r="I101" s="72">
        <v>23725</v>
      </c>
      <c r="J101" s="72">
        <v>23136</v>
      </c>
      <c r="K101" s="72">
        <v>61618</v>
      </c>
      <c r="L101" s="72">
        <v>32200</v>
      </c>
      <c r="M101" s="72">
        <v>29418</v>
      </c>
      <c r="N101" s="72">
        <v>39324</v>
      </c>
      <c r="O101" s="72">
        <v>20704</v>
      </c>
      <c r="P101" s="72">
        <v>18620</v>
      </c>
      <c r="Q101" s="72">
        <v>22294</v>
      </c>
      <c r="R101" s="72">
        <v>11496</v>
      </c>
      <c r="S101" s="72">
        <v>10798</v>
      </c>
      <c r="T101" s="77"/>
      <c r="U101" s="77"/>
      <c r="V101" s="77"/>
      <c r="W101" s="77"/>
      <c r="X101" s="77"/>
      <c r="Y101" s="77"/>
      <c r="Z101" s="77"/>
      <c r="AA101" s="77"/>
      <c r="AB101" s="77"/>
      <c r="AC101" s="77"/>
    </row>
    <row r="102" spans="1:29" ht="14.1" customHeight="1">
      <c r="A102" s="70" t="s">
        <v>77</v>
      </c>
      <c r="B102" s="72">
        <v>12133</v>
      </c>
      <c r="C102" s="72">
        <v>6143</v>
      </c>
      <c r="D102" s="72">
        <v>5990</v>
      </c>
      <c r="E102" s="72">
        <v>8135</v>
      </c>
      <c r="F102" s="72">
        <v>4134</v>
      </c>
      <c r="G102" s="72">
        <v>4001</v>
      </c>
      <c r="H102" s="72">
        <v>3998</v>
      </c>
      <c r="I102" s="72">
        <v>2009</v>
      </c>
      <c r="J102" s="72">
        <v>1989</v>
      </c>
      <c r="K102" s="72">
        <v>49</v>
      </c>
      <c r="L102" s="72">
        <v>22</v>
      </c>
      <c r="M102" s="72">
        <v>27</v>
      </c>
      <c r="N102" s="72">
        <v>27</v>
      </c>
      <c r="O102" s="72">
        <v>8</v>
      </c>
      <c r="P102" s="72">
        <v>19</v>
      </c>
      <c r="Q102" s="72">
        <v>22</v>
      </c>
      <c r="R102" s="72">
        <v>14</v>
      </c>
      <c r="S102" s="72">
        <v>8</v>
      </c>
      <c r="T102" s="77"/>
      <c r="U102" s="77"/>
      <c r="V102" s="77"/>
      <c r="W102" s="77"/>
      <c r="X102" s="77"/>
      <c r="Y102" s="77"/>
      <c r="Z102" s="77"/>
      <c r="AA102" s="77"/>
      <c r="AB102" s="77"/>
      <c r="AC102" s="77"/>
    </row>
    <row r="103" spans="1:29" ht="14.1" customHeight="1">
      <c r="A103" s="70" t="s">
        <v>78</v>
      </c>
      <c r="B103" s="72">
        <v>1681</v>
      </c>
      <c r="C103" s="72">
        <v>856</v>
      </c>
      <c r="D103" s="72">
        <v>825</v>
      </c>
      <c r="E103" s="72">
        <v>1117</v>
      </c>
      <c r="F103" s="72">
        <v>566</v>
      </c>
      <c r="G103" s="72">
        <v>551</v>
      </c>
      <c r="H103" s="72">
        <v>564</v>
      </c>
      <c r="I103" s="72">
        <v>290</v>
      </c>
      <c r="J103" s="72">
        <v>274</v>
      </c>
      <c r="K103" s="72">
        <v>151</v>
      </c>
      <c r="L103" s="72">
        <v>79</v>
      </c>
      <c r="M103" s="72">
        <v>72</v>
      </c>
      <c r="N103" s="72">
        <v>94</v>
      </c>
      <c r="O103" s="72">
        <v>51</v>
      </c>
      <c r="P103" s="72">
        <v>43</v>
      </c>
      <c r="Q103" s="72">
        <v>57</v>
      </c>
      <c r="R103" s="72">
        <v>28</v>
      </c>
      <c r="S103" s="72">
        <v>29</v>
      </c>
      <c r="T103" s="77"/>
      <c r="U103" s="77"/>
      <c r="V103" s="77"/>
      <c r="W103" s="77"/>
      <c r="X103" s="77"/>
      <c r="Y103" s="77"/>
      <c r="Z103" s="77"/>
      <c r="AA103" s="77"/>
      <c r="AB103" s="77"/>
      <c r="AC103" s="77"/>
    </row>
    <row r="104" spans="1:29" ht="14.1" customHeight="1">
      <c r="A104" s="70" t="s">
        <v>79</v>
      </c>
      <c r="B104" s="72">
        <v>545</v>
      </c>
      <c r="C104" s="72">
        <v>268</v>
      </c>
      <c r="D104" s="72">
        <v>277</v>
      </c>
      <c r="E104" s="72">
        <v>368</v>
      </c>
      <c r="F104" s="72">
        <v>170</v>
      </c>
      <c r="G104" s="72">
        <v>198</v>
      </c>
      <c r="H104" s="72">
        <v>177</v>
      </c>
      <c r="I104" s="72">
        <v>98</v>
      </c>
      <c r="J104" s="72">
        <v>79</v>
      </c>
      <c r="K104" s="72">
        <v>73</v>
      </c>
      <c r="L104" s="72">
        <v>35</v>
      </c>
      <c r="M104" s="72">
        <v>38</v>
      </c>
      <c r="N104" s="72">
        <v>49</v>
      </c>
      <c r="O104" s="72">
        <v>22</v>
      </c>
      <c r="P104" s="72">
        <v>27</v>
      </c>
      <c r="Q104" s="72">
        <v>24</v>
      </c>
      <c r="R104" s="72">
        <v>13</v>
      </c>
      <c r="S104" s="72">
        <v>11</v>
      </c>
      <c r="T104" s="77"/>
      <c r="U104" s="77"/>
      <c r="V104" s="77"/>
      <c r="W104" s="77"/>
      <c r="X104" s="77"/>
      <c r="Y104" s="77"/>
      <c r="Z104" s="77"/>
      <c r="AA104" s="77"/>
      <c r="AB104" s="77"/>
      <c r="AC104" s="77"/>
    </row>
    <row r="105" spans="1:29" ht="14.1" customHeight="1">
      <c r="A105" s="70" t="s">
        <v>80</v>
      </c>
      <c r="B105" s="72">
        <v>286</v>
      </c>
      <c r="C105" s="72">
        <v>159</v>
      </c>
      <c r="D105" s="72">
        <v>127</v>
      </c>
      <c r="E105" s="72">
        <v>195</v>
      </c>
      <c r="F105" s="72">
        <v>102</v>
      </c>
      <c r="G105" s="72">
        <v>93</v>
      </c>
      <c r="H105" s="72">
        <v>91</v>
      </c>
      <c r="I105" s="72">
        <v>57</v>
      </c>
      <c r="J105" s="72">
        <v>34</v>
      </c>
      <c r="K105" s="72">
        <v>5</v>
      </c>
      <c r="L105" s="72">
        <v>2</v>
      </c>
      <c r="M105" s="72">
        <v>3</v>
      </c>
      <c r="N105" s="72">
        <v>5</v>
      </c>
      <c r="O105" s="72">
        <v>2</v>
      </c>
      <c r="P105" s="72">
        <v>3</v>
      </c>
      <c r="Q105" s="72">
        <v>0</v>
      </c>
      <c r="R105" s="72">
        <v>0</v>
      </c>
      <c r="S105" s="72">
        <v>0</v>
      </c>
      <c r="T105" s="77"/>
      <c r="U105" s="77"/>
      <c r="V105" s="77"/>
      <c r="W105" s="77"/>
      <c r="X105" s="77"/>
      <c r="Y105" s="77"/>
      <c r="Z105" s="77"/>
      <c r="AA105" s="77"/>
      <c r="AB105" s="77"/>
      <c r="AC105" s="77"/>
    </row>
    <row r="106" spans="1:29" ht="14.1" customHeight="1">
      <c r="A106" s="70" t="s">
        <v>81</v>
      </c>
      <c r="B106" s="72">
        <v>1924</v>
      </c>
      <c r="C106" s="72">
        <v>934</v>
      </c>
      <c r="D106" s="72">
        <v>990</v>
      </c>
      <c r="E106" s="72">
        <v>1220</v>
      </c>
      <c r="F106" s="72">
        <v>617</v>
      </c>
      <c r="G106" s="72">
        <v>603</v>
      </c>
      <c r="H106" s="72">
        <v>704</v>
      </c>
      <c r="I106" s="72">
        <v>317</v>
      </c>
      <c r="J106" s="72">
        <v>387</v>
      </c>
      <c r="K106" s="72">
        <v>17</v>
      </c>
      <c r="L106" s="72">
        <v>9</v>
      </c>
      <c r="M106" s="72">
        <v>8</v>
      </c>
      <c r="N106" s="72">
        <v>15</v>
      </c>
      <c r="O106" s="72">
        <v>9</v>
      </c>
      <c r="P106" s="72">
        <v>6</v>
      </c>
      <c r="Q106" s="72">
        <v>2</v>
      </c>
      <c r="R106" s="72">
        <v>0</v>
      </c>
      <c r="S106" s="72">
        <v>2</v>
      </c>
      <c r="T106" s="77"/>
      <c r="U106" s="77"/>
      <c r="V106" s="77"/>
      <c r="W106" s="77"/>
      <c r="X106" s="77"/>
      <c r="Y106" s="77"/>
      <c r="Z106" s="77"/>
      <c r="AA106" s="77"/>
      <c r="AB106" s="77"/>
      <c r="AC106" s="77"/>
    </row>
    <row r="107" spans="1:29" ht="14.1" customHeight="1">
      <c r="A107" s="70" t="s">
        <v>82</v>
      </c>
      <c r="B107" s="72">
        <v>204</v>
      </c>
      <c r="C107" s="72">
        <v>105</v>
      </c>
      <c r="D107" s="72">
        <v>99</v>
      </c>
      <c r="E107" s="72">
        <v>133</v>
      </c>
      <c r="F107" s="72">
        <v>72</v>
      </c>
      <c r="G107" s="72">
        <v>61</v>
      </c>
      <c r="H107" s="72">
        <v>71</v>
      </c>
      <c r="I107" s="72">
        <v>33</v>
      </c>
      <c r="J107" s="72">
        <v>38</v>
      </c>
      <c r="K107" s="72">
        <v>3</v>
      </c>
      <c r="L107" s="72">
        <v>1</v>
      </c>
      <c r="M107" s="72">
        <v>2</v>
      </c>
      <c r="N107" s="72">
        <v>0</v>
      </c>
      <c r="O107" s="72">
        <v>0</v>
      </c>
      <c r="P107" s="72">
        <v>0</v>
      </c>
      <c r="Q107" s="72">
        <v>3</v>
      </c>
      <c r="R107" s="72">
        <v>1</v>
      </c>
      <c r="S107" s="72">
        <v>2</v>
      </c>
      <c r="T107" s="77"/>
      <c r="U107" s="77"/>
      <c r="V107" s="77"/>
      <c r="W107" s="77"/>
      <c r="X107" s="77"/>
      <c r="Y107" s="77"/>
      <c r="Z107" s="77"/>
      <c r="AA107" s="77"/>
      <c r="AB107" s="77"/>
      <c r="AC107" s="77"/>
    </row>
    <row r="108" spans="1:29" ht="14.1" customHeight="1">
      <c r="A108" s="70" t="s">
        <v>83</v>
      </c>
      <c r="B108" s="72">
        <v>18635</v>
      </c>
      <c r="C108" s="72">
        <v>9651</v>
      </c>
      <c r="D108" s="72">
        <v>8984</v>
      </c>
      <c r="E108" s="72">
        <v>12042</v>
      </c>
      <c r="F108" s="72">
        <v>6255</v>
      </c>
      <c r="G108" s="72">
        <v>5787</v>
      </c>
      <c r="H108" s="72">
        <v>6593</v>
      </c>
      <c r="I108" s="72">
        <v>3396</v>
      </c>
      <c r="J108" s="72">
        <v>3197</v>
      </c>
      <c r="K108" s="72">
        <v>5507</v>
      </c>
      <c r="L108" s="72">
        <v>2893</v>
      </c>
      <c r="M108" s="72">
        <v>2614</v>
      </c>
      <c r="N108" s="72">
        <v>3659</v>
      </c>
      <c r="O108" s="72">
        <v>1916</v>
      </c>
      <c r="P108" s="72">
        <v>1743</v>
      </c>
      <c r="Q108" s="72">
        <v>1848</v>
      </c>
      <c r="R108" s="72">
        <v>977</v>
      </c>
      <c r="S108" s="72">
        <v>871</v>
      </c>
      <c r="T108" s="77"/>
      <c r="U108" s="77"/>
      <c r="V108" s="77"/>
      <c r="W108" s="77"/>
      <c r="X108" s="77"/>
      <c r="Y108" s="77"/>
      <c r="Z108" s="77"/>
      <c r="AA108" s="77"/>
      <c r="AB108" s="77"/>
      <c r="AC108" s="77"/>
    </row>
    <row r="109" spans="1:29" ht="14.1" customHeight="1">
      <c r="A109" s="70" t="s">
        <v>84</v>
      </c>
      <c r="B109" s="72">
        <v>21236</v>
      </c>
      <c r="C109" s="72">
        <v>11275</v>
      </c>
      <c r="D109" s="72">
        <v>9961</v>
      </c>
      <c r="E109" s="72">
        <v>13717</v>
      </c>
      <c r="F109" s="72">
        <v>7284</v>
      </c>
      <c r="G109" s="72">
        <v>6433</v>
      </c>
      <c r="H109" s="72">
        <v>7519</v>
      </c>
      <c r="I109" s="72">
        <v>3991</v>
      </c>
      <c r="J109" s="72">
        <v>3528</v>
      </c>
      <c r="K109" s="72">
        <v>10164</v>
      </c>
      <c r="L109" s="72">
        <v>5360</v>
      </c>
      <c r="M109" s="72">
        <v>4804</v>
      </c>
      <c r="N109" s="72">
        <v>6312</v>
      </c>
      <c r="O109" s="72">
        <v>3366</v>
      </c>
      <c r="P109" s="72">
        <v>2946</v>
      </c>
      <c r="Q109" s="72">
        <v>3852</v>
      </c>
      <c r="R109" s="72">
        <v>1994</v>
      </c>
      <c r="S109" s="72">
        <v>1858</v>
      </c>
      <c r="T109" s="77"/>
      <c r="U109" s="77"/>
      <c r="V109" s="77"/>
      <c r="W109" s="77"/>
      <c r="X109" s="77"/>
      <c r="Y109" s="77"/>
      <c r="Z109" s="77"/>
      <c r="AA109" s="77"/>
      <c r="AB109" s="77"/>
      <c r="AC109" s="77"/>
    </row>
    <row r="110" spans="1:29" ht="14.1" customHeight="1">
      <c r="A110" s="70" t="s">
        <v>85</v>
      </c>
      <c r="B110" s="72">
        <v>3344</v>
      </c>
      <c r="C110" s="72">
        <v>1696</v>
      </c>
      <c r="D110" s="72">
        <v>1648</v>
      </c>
      <c r="E110" s="72">
        <v>2302</v>
      </c>
      <c r="F110" s="72">
        <v>1174</v>
      </c>
      <c r="G110" s="72">
        <v>1128</v>
      </c>
      <c r="H110" s="72">
        <v>1042</v>
      </c>
      <c r="I110" s="72">
        <v>522</v>
      </c>
      <c r="J110" s="72">
        <v>520</v>
      </c>
      <c r="K110" s="72">
        <v>578</v>
      </c>
      <c r="L110" s="72">
        <v>289</v>
      </c>
      <c r="M110" s="72">
        <v>289</v>
      </c>
      <c r="N110" s="72">
        <v>377</v>
      </c>
      <c r="O110" s="72">
        <v>183</v>
      </c>
      <c r="P110" s="72">
        <v>194</v>
      </c>
      <c r="Q110" s="72">
        <v>201</v>
      </c>
      <c r="R110" s="72">
        <v>106</v>
      </c>
      <c r="S110" s="72">
        <v>95</v>
      </c>
      <c r="T110" s="77"/>
      <c r="U110" s="77"/>
      <c r="V110" s="77"/>
      <c r="W110" s="77"/>
      <c r="X110" s="77"/>
      <c r="Y110" s="77"/>
      <c r="Z110" s="77"/>
      <c r="AA110" s="77"/>
      <c r="AB110" s="77"/>
      <c r="AC110" s="77"/>
    </row>
    <row r="111" spans="1:29" ht="14.1" customHeight="1">
      <c r="A111" s="70" t="s">
        <v>86</v>
      </c>
      <c r="B111" s="72">
        <v>351</v>
      </c>
      <c r="C111" s="72">
        <v>179</v>
      </c>
      <c r="D111" s="72">
        <v>172</v>
      </c>
      <c r="E111" s="72">
        <v>228</v>
      </c>
      <c r="F111" s="72">
        <v>113</v>
      </c>
      <c r="G111" s="72">
        <v>115</v>
      </c>
      <c r="H111" s="72">
        <v>123</v>
      </c>
      <c r="I111" s="72">
        <v>66</v>
      </c>
      <c r="J111" s="72">
        <v>57</v>
      </c>
      <c r="K111" s="72">
        <v>7</v>
      </c>
      <c r="L111" s="72">
        <v>2</v>
      </c>
      <c r="M111" s="72">
        <v>5</v>
      </c>
      <c r="N111" s="72">
        <v>4</v>
      </c>
      <c r="O111" s="72">
        <v>2</v>
      </c>
      <c r="P111" s="72">
        <v>2</v>
      </c>
      <c r="Q111" s="72">
        <v>3</v>
      </c>
      <c r="R111" s="72">
        <v>0</v>
      </c>
      <c r="S111" s="72">
        <v>3</v>
      </c>
      <c r="T111" s="77"/>
      <c r="U111" s="77"/>
      <c r="V111" s="77"/>
      <c r="W111" s="77"/>
      <c r="X111" s="77"/>
      <c r="Y111" s="77"/>
      <c r="Z111" s="77"/>
      <c r="AA111" s="77"/>
      <c r="AB111" s="77"/>
      <c r="AC111" s="77"/>
    </row>
    <row r="112" spans="1:29" ht="14.1" customHeight="1">
      <c r="A112" s="70" t="s">
        <v>87</v>
      </c>
      <c r="B112" s="72">
        <v>50004</v>
      </c>
      <c r="C112" s="72">
        <v>25677</v>
      </c>
      <c r="D112" s="72">
        <v>24327</v>
      </c>
      <c r="E112" s="72">
        <v>33450</v>
      </c>
      <c r="F112" s="72">
        <v>16995</v>
      </c>
      <c r="G112" s="72">
        <v>16455</v>
      </c>
      <c r="H112" s="72">
        <v>16554</v>
      </c>
      <c r="I112" s="72">
        <v>8682</v>
      </c>
      <c r="J112" s="72">
        <v>7872</v>
      </c>
      <c r="K112" s="72">
        <v>13754</v>
      </c>
      <c r="L112" s="72">
        <v>6683</v>
      </c>
      <c r="M112" s="72">
        <v>7071</v>
      </c>
      <c r="N112" s="72">
        <v>9584</v>
      </c>
      <c r="O112" s="72">
        <v>4707</v>
      </c>
      <c r="P112" s="72">
        <v>4877</v>
      </c>
      <c r="Q112" s="72">
        <v>4170</v>
      </c>
      <c r="R112" s="72">
        <v>1976</v>
      </c>
      <c r="S112" s="72">
        <v>2194</v>
      </c>
      <c r="T112" s="77"/>
      <c r="U112" s="77"/>
      <c r="V112" s="77"/>
      <c r="W112" s="77"/>
      <c r="X112" s="77"/>
      <c r="Y112" s="77"/>
      <c r="Z112" s="77"/>
      <c r="AA112" s="77"/>
      <c r="AB112" s="77"/>
      <c r="AC112" s="77"/>
    </row>
    <row r="113" spans="1:29" ht="14.1" customHeight="1">
      <c r="A113" s="70" t="s">
        <v>88</v>
      </c>
      <c r="B113" s="72">
        <v>282776</v>
      </c>
      <c r="C113" s="72">
        <v>143110</v>
      </c>
      <c r="D113" s="72">
        <v>139666</v>
      </c>
      <c r="E113" s="72">
        <v>187756</v>
      </c>
      <c r="F113" s="72">
        <v>93646</v>
      </c>
      <c r="G113" s="72">
        <v>94110</v>
      </c>
      <c r="H113" s="72">
        <v>95020</v>
      </c>
      <c r="I113" s="72">
        <v>49464</v>
      </c>
      <c r="J113" s="72">
        <v>45556</v>
      </c>
      <c r="K113" s="72">
        <v>76560</v>
      </c>
      <c r="L113" s="72">
        <v>38268</v>
      </c>
      <c r="M113" s="72">
        <v>38292</v>
      </c>
      <c r="N113" s="72">
        <v>51178</v>
      </c>
      <c r="O113" s="72">
        <v>25342</v>
      </c>
      <c r="P113" s="72">
        <v>25836</v>
      </c>
      <c r="Q113" s="72">
        <v>25382</v>
      </c>
      <c r="R113" s="72">
        <v>12926</v>
      </c>
      <c r="S113" s="72">
        <v>12456</v>
      </c>
      <c r="T113" s="77"/>
      <c r="U113" s="77"/>
      <c r="V113" s="77"/>
      <c r="W113" s="77"/>
      <c r="X113" s="77"/>
      <c r="Y113" s="77"/>
      <c r="Z113" s="77"/>
      <c r="AA113" s="77"/>
      <c r="AB113" s="77"/>
      <c r="AC113" s="77"/>
    </row>
    <row r="114" spans="1:29" ht="14.1" customHeight="1">
      <c r="A114" s="70" t="s">
        <v>89</v>
      </c>
      <c r="B114" s="72">
        <v>400</v>
      </c>
      <c r="C114" s="72">
        <v>211</v>
      </c>
      <c r="D114" s="72">
        <v>189</v>
      </c>
      <c r="E114" s="72">
        <v>240</v>
      </c>
      <c r="F114" s="72">
        <v>131</v>
      </c>
      <c r="G114" s="72">
        <v>109</v>
      </c>
      <c r="H114" s="72">
        <v>160</v>
      </c>
      <c r="I114" s="72">
        <v>80</v>
      </c>
      <c r="J114" s="72">
        <v>80</v>
      </c>
      <c r="K114" s="72">
        <v>0</v>
      </c>
      <c r="L114" s="72">
        <v>0</v>
      </c>
      <c r="M114" s="72">
        <v>0</v>
      </c>
      <c r="N114" s="72">
        <v>0</v>
      </c>
      <c r="O114" s="72">
        <v>0</v>
      </c>
      <c r="P114" s="72">
        <v>0</v>
      </c>
      <c r="Q114" s="72">
        <v>0</v>
      </c>
      <c r="R114" s="72">
        <v>0</v>
      </c>
      <c r="S114" s="72">
        <v>0</v>
      </c>
      <c r="T114" s="77"/>
      <c r="U114" s="77"/>
      <c r="V114" s="77"/>
      <c r="W114" s="77"/>
      <c r="X114" s="77"/>
      <c r="Y114" s="77"/>
      <c r="Z114" s="77"/>
      <c r="AA114" s="77"/>
      <c r="AB114" s="77"/>
      <c r="AC114" s="77"/>
    </row>
    <row r="115" spans="1:29" ht="14.1" customHeight="1">
      <c r="A115" s="70" t="s">
        <v>90</v>
      </c>
      <c r="B115" s="72">
        <v>261</v>
      </c>
      <c r="C115" s="72">
        <v>144</v>
      </c>
      <c r="D115" s="72">
        <v>117</v>
      </c>
      <c r="E115" s="72">
        <v>148</v>
      </c>
      <c r="F115" s="72">
        <v>83</v>
      </c>
      <c r="G115" s="72">
        <v>65</v>
      </c>
      <c r="H115" s="72">
        <v>113</v>
      </c>
      <c r="I115" s="72">
        <v>61</v>
      </c>
      <c r="J115" s="72">
        <v>52</v>
      </c>
      <c r="K115" s="72">
        <v>12</v>
      </c>
      <c r="L115" s="72">
        <v>8</v>
      </c>
      <c r="M115" s="72">
        <v>4</v>
      </c>
      <c r="N115" s="72">
        <v>9</v>
      </c>
      <c r="O115" s="72">
        <v>6</v>
      </c>
      <c r="P115" s="72">
        <v>3</v>
      </c>
      <c r="Q115" s="72">
        <v>3</v>
      </c>
      <c r="R115" s="72">
        <v>2</v>
      </c>
      <c r="S115" s="72">
        <v>1</v>
      </c>
      <c r="T115" s="77"/>
      <c r="U115" s="77"/>
      <c r="V115" s="77"/>
      <c r="W115" s="77"/>
      <c r="X115" s="77"/>
      <c r="Y115" s="77"/>
      <c r="Z115" s="77"/>
      <c r="AA115" s="77"/>
      <c r="AB115" s="77"/>
      <c r="AC115" s="77"/>
    </row>
    <row r="116" spans="1:29" ht="14.1" customHeight="1">
      <c r="A116" s="70" t="s">
        <v>91</v>
      </c>
      <c r="B116" s="72">
        <v>25567</v>
      </c>
      <c r="C116" s="72">
        <v>12622</v>
      </c>
      <c r="D116" s="72">
        <v>12945</v>
      </c>
      <c r="E116" s="72">
        <v>16017</v>
      </c>
      <c r="F116" s="72">
        <v>7861</v>
      </c>
      <c r="G116" s="72">
        <v>8156</v>
      </c>
      <c r="H116" s="72">
        <v>9550</v>
      </c>
      <c r="I116" s="72">
        <v>4761</v>
      </c>
      <c r="J116" s="72">
        <v>4789</v>
      </c>
      <c r="K116" s="72">
        <v>14872</v>
      </c>
      <c r="L116" s="72">
        <v>7348</v>
      </c>
      <c r="M116" s="72">
        <v>7524</v>
      </c>
      <c r="N116" s="72">
        <v>9170</v>
      </c>
      <c r="O116" s="72">
        <v>4502</v>
      </c>
      <c r="P116" s="72">
        <v>4668</v>
      </c>
      <c r="Q116" s="72">
        <v>5702</v>
      </c>
      <c r="R116" s="72">
        <v>2846</v>
      </c>
      <c r="S116" s="72">
        <v>2856</v>
      </c>
      <c r="T116" s="77"/>
      <c r="U116" s="77"/>
      <c r="V116" s="77"/>
      <c r="W116" s="77"/>
      <c r="X116" s="77"/>
      <c r="Y116" s="77"/>
      <c r="Z116" s="77"/>
      <c r="AA116" s="77"/>
      <c r="AB116" s="77"/>
      <c r="AC116" s="77"/>
    </row>
    <row r="117" spans="1:29" ht="14.1" customHeight="1">
      <c r="A117" s="70" t="s">
        <v>92</v>
      </c>
      <c r="B117" s="72">
        <v>238</v>
      </c>
      <c r="C117" s="72">
        <v>119</v>
      </c>
      <c r="D117" s="72">
        <v>119</v>
      </c>
      <c r="E117" s="72">
        <v>149</v>
      </c>
      <c r="F117" s="72">
        <v>73</v>
      </c>
      <c r="G117" s="72">
        <v>76</v>
      </c>
      <c r="H117" s="72">
        <v>89</v>
      </c>
      <c r="I117" s="72">
        <v>46</v>
      </c>
      <c r="J117" s="72">
        <v>43</v>
      </c>
      <c r="K117" s="72">
        <v>13</v>
      </c>
      <c r="L117" s="72">
        <v>8</v>
      </c>
      <c r="M117" s="72">
        <v>5</v>
      </c>
      <c r="N117" s="72">
        <v>7</v>
      </c>
      <c r="O117" s="72">
        <v>3</v>
      </c>
      <c r="P117" s="72">
        <v>4</v>
      </c>
      <c r="Q117" s="72">
        <v>6</v>
      </c>
      <c r="R117" s="72">
        <v>5</v>
      </c>
      <c r="S117" s="72">
        <v>1</v>
      </c>
      <c r="T117" s="77"/>
      <c r="U117" s="77"/>
      <c r="V117" s="77"/>
      <c r="W117" s="77"/>
      <c r="X117" s="77"/>
      <c r="Y117" s="77"/>
      <c r="Z117" s="77"/>
      <c r="AA117" s="77"/>
      <c r="AB117" s="77"/>
      <c r="AC117" s="77"/>
    </row>
    <row r="118" spans="1:29" ht="14.1" customHeight="1">
      <c r="A118" s="70" t="s">
        <v>93</v>
      </c>
      <c r="B118" s="72">
        <v>4729</v>
      </c>
      <c r="C118" s="72">
        <v>2498</v>
      </c>
      <c r="D118" s="72">
        <v>2231</v>
      </c>
      <c r="E118" s="72">
        <v>3087</v>
      </c>
      <c r="F118" s="72">
        <v>1653</v>
      </c>
      <c r="G118" s="72">
        <v>1434</v>
      </c>
      <c r="H118" s="72">
        <v>1642</v>
      </c>
      <c r="I118" s="72">
        <v>845</v>
      </c>
      <c r="J118" s="72">
        <v>797</v>
      </c>
      <c r="K118" s="72">
        <v>125</v>
      </c>
      <c r="L118" s="72">
        <v>67</v>
      </c>
      <c r="M118" s="72">
        <v>58</v>
      </c>
      <c r="N118" s="72">
        <v>65</v>
      </c>
      <c r="O118" s="72">
        <v>37</v>
      </c>
      <c r="P118" s="72">
        <v>28</v>
      </c>
      <c r="Q118" s="72">
        <v>60</v>
      </c>
      <c r="R118" s="72">
        <v>30</v>
      </c>
      <c r="S118" s="72">
        <v>30</v>
      </c>
      <c r="T118" s="77"/>
      <c r="U118" s="77"/>
      <c r="V118" s="77"/>
      <c r="W118" s="77"/>
      <c r="X118" s="77"/>
      <c r="Y118" s="77"/>
      <c r="Z118" s="77"/>
      <c r="AA118" s="77"/>
      <c r="AB118" s="77"/>
      <c r="AC118" s="77"/>
    </row>
    <row r="119" spans="1:29" ht="14.1" customHeight="1">
      <c r="A119" s="70" t="s">
        <v>94</v>
      </c>
      <c r="B119" s="72">
        <v>10415</v>
      </c>
      <c r="C119" s="72">
        <v>5384</v>
      </c>
      <c r="D119" s="72">
        <v>5031</v>
      </c>
      <c r="E119" s="72">
        <v>6855</v>
      </c>
      <c r="F119" s="72">
        <v>3589</v>
      </c>
      <c r="G119" s="72">
        <v>3266</v>
      </c>
      <c r="H119" s="72">
        <v>3560</v>
      </c>
      <c r="I119" s="72">
        <v>1795</v>
      </c>
      <c r="J119" s="72">
        <v>1765</v>
      </c>
      <c r="K119" s="72">
        <v>515</v>
      </c>
      <c r="L119" s="72">
        <v>283</v>
      </c>
      <c r="M119" s="72">
        <v>232</v>
      </c>
      <c r="N119" s="72">
        <v>383</v>
      </c>
      <c r="O119" s="72">
        <v>204</v>
      </c>
      <c r="P119" s="72">
        <v>179</v>
      </c>
      <c r="Q119" s="72">
        <v>132</v>
      </c>
      <c r="R119" s="72">
        <v>79</v>
      </c>
      <c r="S119" s="72">
        <v>53</v>
      </c>
      <c r="T119" s="77"/>
      <c r="U119" s="77"/>
      <c r="V119" s="77"/>
      <c r="W119" s="77"/>
      <c r="X119" s="77"/>
      <c r="Y119" s="77"/>
      <c r="Z119" s="77"/>
      <c r="AA119" s="77"/>
      <c r="AB119" s="77"/>
      <c r="AC119" s="77"/>
    </row>
    <row r="120" spans="1:29" ht="14.1" customHeight="1">
      <c r="A120" s="70" t="s">
        <v>95</v>
      </c>
      <c r="B120" s="72">
        <v>315</v>
      </c>
      <c r="C120" s="72">
        <v>156</v>
      </c>
      <c r="D120" s="72">
        <v>159</v>
      </c>
      <c r="E120" s="72">
        <v>205</v>
      </c>
      <c r="F120" s="72">
        <v>100</v>
      </c>
      <c r="G120" s="72">
        <v>105</v>
      </c>
      <c r="H120" s="72">
        <v>110</v>
      </c>
      <c r="I120" s="72">
        <v>56</v>
      </c>
      <c r="J120" s="72">
        <v>54</v>
      </c>
      <c r="K120" s="72">
        <v>66</v>
      </c>
      <c r="L120" s="72">
        <v>37</v>
      </c>
      <c r="M120" s="72">
        <v>29</v>
      </c>
      <c r="N120" s="72">
        <v>47</v>
      </c>
      <c r="O120" s="72">
        <v>27</v>
      </c>
      <c r="P120" s="72">
        <v>20</v>
      </c>
      <c r="Q120" s="72">
        <v>19</v>
      </c>
      <c r="R120" s="72">
        <v>10</v>
      </c>
      <c r="S120" s="72">
        <v>9</v>
      </c>
      <c r="T120" s="77"/>
      <c r="U120" s="77"/>
      <c r="V120" s="77"/>
      <c r="W120" s="77"/>
      <c r="X120" s="77"/>
      <c r="Y120" s="77"/>
      <c r="Z120" s="77"/>
      <c r="AA120" s="77"/>
      <c r="AB120" s="77"/>
      <c r="AC120" s="77"/>
    </row>
    <row r="121" spans="1:29" ht="14.1" customHeight="1">
      <c r="A121" s="70" t="s">
        <v>96</v>
      </c>
      <c r="B121" s="72">
        <v>1572</v>
      </c>
      <c r="C121" s="72">
        <v>790</v>
      </c>
      <c r="D121" s="72">
        <v>782</v>
      </c>
      <c r="E121" s="72">
        <v>972</v>
      </c>
      <c r="F121" s="72">
        <v>507</v>
      </c>
      <c r="G121" s="72">
        <v>465</v>
      </c>
      <c r="H121" s="72">
        <v>600</v>
      </c>
      <c r="I121" s="72">
        <v>283</v>
      </c>
      <c r="J121" s="72">
        <v>317</v>
      </c>
      <c r="K121" s="72">
        <v>168</v>
      </c>
      <c r="L121" s="72">
        <v>88</v>
      </c>
      <c r="M121" s="72">
        <v>80</v>
      </c>
      <c r="N121" s="72">
        <v>102</v>
      </c>
      <c r="O121" s="72">
        <v>55</v>
      </c>
      <c r="P121" s="72">
        <v>47</v>
      </c>
      <c r="Q121" s="72">
        <v>66</v>
      </c>
      <c r="R121" s="72">
        <v>33</v>
      </c>
      <c r="S121" s="72">
        <v>33</v>
      </c>
      <c r="T121" s="77"/>
      <c r="U121" s="77"/>
      <c r="V121" s="77"/>
      <c r="W121" s="77"/>
      <c r="X121" s="77"/>
      <c r="Y121" s="77"/>
      <c r="Z121" s="77"/>
      <c r="AA121" s="77"/>
      <c r="AB121" s="77"/>
      <c r="AC121" s="77"/>
    </row>
    <row r="122" spans="1:29" ht="14.1" customHeight="1">
      <c r="A122" s="70" t="s">
        <v>97</v>
      </c>
      <c r="B122" s="72">
        <v>2414</v>
      </c>
      <c r="C122" s="72">
        <v>1245</v>
      </c>
      <c r="D122" s="72">
        <v>1169</v>
      </c>
      <c r="E122" s="72">
        <v>1675</v>
      </c>
      <c r="F122" s="72">
        <v>895</v>
      </c>
      <c r="G122" s="72">
        <v>780</v>
      </c>
      <c r="H122" s="72">
        <v>739</v>
      </c>
      <c r="I122" s="72">
        <v>350</v>
      </c>
      <c r="J122" s="72">
        <v>389</v>
      </c>
      <c r="K122" s="72">
        <v>33</v>
      </c>
      <c r="L122" s="72">
        <v>15</v>
      </c>
      <c r="M122" s="72">
        <v>18</v>
      </c>
      <c r="N122" s="72">
        <v>17</v>
      </c>
      <c r="O122" s="72">
        <v>8</v>
      </c>
      <c r="P122" s="72">
        <v>9</v>
      </c>
      <c r="Q122" s="72">
        <v>16</v>
      </c>
      <c r="R122" s="72">
        <v>7</v>
      </c>
      <c r="S122" s="72">
        <v>9</v>
      </c>
      <c r="T122" s="77"/>
      <c r="U122" s="77"/>
      <c r="V122" s="77"/>
      <c r="W122" s="77"/>
      <c r="X122" s="77"/>
      <c r="Y122" s="77"/>
      <c r="Z122" s="77"/>
      <c r="AA122" s="77"/>
      <c r="AB122" s="77"/>
      <c r="AC122" s="77"/>
    </row>
    <row r="123" spans="1:29" ht="14.1" customHeight="1">
      <c r="A123" s="70" t="s">
        <v>98</v>
      </c>
      <c r="B123" s="72">
        <v>664</v>
      </c>
      <c r="C123" s="72">
        <v>339</v>
      </c>
      <c r="D123" s="72">
        <v>325</v>
      </c>
      <c r="E123" s="72">
        <v>440</v>
      </c>
      <c r="F123" s="72">
        <v>222</v>
      </c>
      <c r="G123" s="72">
        <v>218</v>
      </c>
      <c r="H123" s="72">
        <v>224</v>
      </c>
      <c r="I123" s="72">
        <v>117</v>
      </c>
      <c r="J123" s="72">
        <v>107</v>
      </c>
      <c r="K123" s="72">
        <v>1</v>
      </c>
      <c r="L123" s="72">
        <v>0</v>
      </c>
      <c r="M123" s="72">
        <v>1</v>
      </c>
      <c r="N123" s="72">
        <v>1</v>
      </c>
      <c r="O123" s="72">
        <v>0</v>
      </c>
      <c r="P123" s="72">
        <v>1</v>
      </c>
      <c r="Q123" s="72">
        <v>0</v>
      </c>
      <c r="R123" s="72">
        <v>0</v>
      </c>
      <c r="S123" s="72">
        <v>0</v>
      </c>
      <c r="T123" s="77"/>
      <c r="U123" s="77"/>
      <c r="V123" s="77"/>
      <c r="W123" s="77"/>
      <c r="X123" s="77"/>
      <c r="Y123" s="77"/>
      <c r="Z123" s="77"/>
      <c r="AA123" s="77"/>
      <c r="AB123" s="77"/>
      <c r="AC123" s="77"/>
    </row>
    <row r="124" spans="1:29" ht="14.1" customHeight="1">
      <c r="A124" s="70" t="s">
        <v>99</v>
      </c>
      <c r="B124" s="72">
        <v>5093</v>
      </c>
      <c r="C124" s="72">
        <v>2539</v>
      </c>
      <c r="D124" s="72">
        <v>2554</v>
      </c>
      <c r="E124" s="72">
        <v>3393</v>
      </c>
      <c r="F124" s="72">
        <v>1708</v>
      </c>
      <c r="G124" s="72">
        <v>1685</v>
      </c>
      <c r="H124" s="72">
        <v>1700</v>
      </c>
      <c r="I124" s="72">
        <v>831</v>
      </c>
      <c r="J124" s="72">
        <v>869</v>
      </c>
      <c r="K124" s="72">
        <v>370</v>
      </c>
      <c r="L124" s="72">
        <v>204</v>
      </c>
      <c r="M124" s="72">
        <v>166</v>
      </c>
      <c r="N124" s="72">
        <v>259</v>
      </c>
      <c r="O124" s="72">
        <v>137</v>
      </c>
      <c r="P124" s="72">
        <v>122</v>
      </c>
      <c r="Q124" s="72">
        <v>111</v>
      </c>
      <c r="R124" s="72">
        <v>67</v>
      </c>
      <c r="S124" s="72">
        <v>44</v>
      </c>
      <c r="T124" s="77"/>
      <c r="U124" s="77"/>
      <c r="V124" s="77"/>
      <c r="W124" s="77"/>
      <c r="X124" s="77"/>
      <c r="Y124" s="77"/>
      <c r="Z124" s="77"/>
      <c r="AA124" s="77"/>
      <c r="AB124" s="77"/>
      <c r="AC124" s="77"/>
    </row>
    <row r="125" spans="1:29" ht="14.1" customHeight="1">
      <c r="A125" s="70" t="s">
        <v>100</v>
      </c>
      <c r="B125" s="72">
        <v>52299</v>
      </c>
      <c r="C125" s="72">
        <v>26056</v>
      </c>
      <c r="D125" s="72">
        <v>26243</v>
      </c>
      <c r="E125" s="72">
        <v>33971</v>
      </c>
      <c r="F125" s="72">
        <v>17143</v>
      </c>
      <c r="G125" s="72">
        <v>16828</v>
      </c>
      <c r="H125" s="72">
        <v>18328</v>
      </c>
      <c r="I125" s="72">
        <v>8913</v>
      </c>
      <c r="J125" s="72">
        <v>9415</v>
      </c>
      <c r="K125" s="72">
        <v>25370</v>
      </c>
      <c r="L125" s="72">
        <v>12482</v>
      </c>
      <c r="M125" s="72">
        <v>12888</v>
      </c>
      <c r="N125" s="72">
        <v>16675</v>
      </c>
      <c r="O125" s="72">
        <v>8342</v>
      </c>
      <c r="P125" s="72">
        <v>8333</v>
      </c>
      <c r="Q125" s="72">
        <v>8695</v>
      </c>
      <c r="R125" s="72">
        <v>4140</v>
      </c>
      <c r="S125" s="72">
        <v>4555</v>
      </c>
      <c r="T125" s="77"/>
      <c r="U125" s="77"/>
      <c r="V125" s="77"/>
      <c r="W125" s="77"/>
      <c r="X125" s="77"/>
      <c r="Y125" s="77"/>
      <c r="Z125" s="77"/>
      <c r="AA125" s="77"/>
      <c r="AB125" s="77"/>
      <c r="AC125" s="77"/>
    </row>
    <row r="126" spans="1:29" ht="14.1" customHeight="1">
      <c r="A126" s="70" t="s">
        <v>101</v>
      </c>
      <c r="B126" s="72">
        <v>84329</v>
      </c>
      <c r="C126" s="72">
        <v>42118</v>
      </c>
      <c r="D126" s="72">
        <v>42211</v>
      </c>
      <c r="E126" s="72">
        <v>56420</v>
      </c>
      <c r="F126" s="72">
        <v>27442</v>
      </c>
      <c r="G126" s="72">
        <v>28978</v>
      </c>
      <c r="H126" s="72">
        <v>27909</v>
      </c>
      <c r="I126" s="72">
        <v>14676</v>
      </c>
      <c r="J126" s="72">
        <v>13233</v>
      </c>
      <c r="K126" s="72">
        <v>24828</v>
      </c>
      <c r="L126" s="72">
        <v>12271</v>
      </c>
      <c r="M126" s="72">
        <v>12557</v>
      </c>
      <c r="N126" s="72">
        <v>17278</v>
      </c>
      <c r="O126" s="72">
        <v>8191</v>
      </c>
      <c r="P126" s="72">
        <v>9087</v>
      </c>
      <c r="Q126" s="72">
        <v>7550</v>
      </c>
      <c r="R126" s="72">
        <v>4080</v>
      </c>
      <c r="S126" s="72">
        <v>3470</v>
      </c>
      <c r="T126" s="77"/>
      <c r="U126" s="77"/>
      <c r="V126" s="77"/>
      <c r="W126" s="77"/>
      <c r="X126" s="77"/>
      <c r="Y126" s="77"/>
      <c r="Z126" s="77"/>
      <c r="AA126" s="77"/>
      <c r="AB126" s="77"/>
      <c r="AC126" s="77"/>
    </row>
    <row r="127" spans="1:29" ht="14.1" customHeight="1">
      <c r="A127" s="70" t="s">
        <v>102</v>
      </c>
      <c r="B127" s="72">
        <v>128</v>
      </c>
      <c r="C127" s="72">
        <v>63</v>
      </c>
      <c r="D127" s="72">
        <v>65</v>
      </c>
      <c r="E127" s="72">
        <v>96</v>
      </c>
      <c r="F127" s="72">
        <v>46</v>
      </c>
      <c r="G127" s="72">
        <v>50</v>
      </c>
      <c r="H127" s="72">
        <v>32</v>
      </c>
      <c r="I127" s="72">
        <v>17</v>
      </c>
      <c r="J127" s="72">
        <v>15</v>
      </c>
      <c r="K127" s="72">
        <v>11</v>
      </c>
      <c r="L127" s="72">
        <v>4</v>
      </c>
      <c r="M127" s="72">
        <v>7</v>
      </c>
      <c r="N127" s="72">
        <v>9</v>
      </c>
      <c r="O127" s="72">
        <v>2</v>
      </c>
      <c r="P127" s="72">
        <v>7</v>
      </c>
      <c r="Q127" s="72">
        <v>2</v>
      </c>
      <c r="R127" s="72">
        <v>2</v>
      </c>
      <c r="S127" s="72">
        <v>0</v>
      </c>
      <c r="T127" s="77"/>
      <c r="U127" s="77"/>
      <c r="V127" s="77"/>
      <c r="W127" s="77"/>
      <c r="X127" s="77"/>
      <c r="Y127" s="77"/>
      <c r="Z127" s="77"/>
      <c r="AA127" s="77"/>
      <c r="AB127" s="77"/>
      <c r="AC127" s="77"/>
    </row>
    <row r="128" spans="1:29" ht="14.1" customHeight="1">
      <c r="A128" s="70" t="s">
        <v>103</v>
      </c>
      <c r="B128" s="72">
        <v>811</v>
      </c>
      <c r="C128" s="72">
        <v>432</v>
      </c>
      <c r="D128" s="72">
        <v>379</v>
      </c>
      <c r="E128" s="72">
        <v>539</v>
      </c>
      <c r="F128" s="72">
        <v>292</v>
      </c>
      <c r="G128" s="72">
        <v>247</v>
      </c>
      <c r="H128" s="72">
        <v>272</v>
      </c>
      <c r="I128" s="72">
        <v>140</v>
      </c>
      <c r="J128" s="72">
        <v>132</v>
      </c>
      <c r="K128" s="72">
        <v>16</v>
      </c>
      <c r="L128" s="72">
        <v>11</v>
      </c>
      <c r="M128" s="72">
        <v>5</v>
      </c>
      <c r="N128" s="72">
        <v>12</v>
      </c>
      <c r="O128" s="72">
        <v>9</v>
      </c>
      <c r="P128" s="72">
        <v>3</v>
      </c>
      <c r="Q128" s="72">
        <v>4</v>
      </c>
      <c r="R128" s="72">
        <v>2</v>
      </c>
      <c r="S128" s="72">
        <v>2</v>
      </c>
      <c r="T128" s="77"/>
      <c r="U128" s="77"/>
      <c r="V128" s="77"/>
      <c r="W128" s="77"/>
      <c r="X128" s="77"/>
      <c r="Y128" s="77"/>
      <c r="Z128" s="77"/>
      <c r="AA128" s="77"/>
      <c r="AB128" s="77"/>
      <c r="AC128" s="77"/>
    </row>
    <row r="129" spans="1:29" ht="14.1" customHeight="1">
      <c r="A129" s="70" t="s">
        <v>104</v>
      </c>
      <c r="B129" s="72">
        <v>95</v>
      </c>
      <c r="C129" s="72">
        <v>36</v>
      </c>
      <c r="D129" s="72">
        <v>59</v>
      </c>
      <c r="E129" s="72">
        <v>64</v>
      </c>
      <c r="F129" s="72">
        <v>21</v>
      </c>
      <c r="G129" s="72">
        <v>43</v>
      </c>
      <c r="H129" s="72">
        <v>31</v>
      </c>
      <c r="I129" s="72">
        <v>15</v>
      </c>
      <c r="J129" s="72">
        <v>16</v>
      </c>
      <c r="K129" s="72">
        <v>6</v>
      </c>
      <c r="L129" s="72">
        <v>1</v>
      </c>
      <c r="M129" s="72">
        <v>5</v>
      </c>
      <c r="N129" s="72">
        <v>4</v>
      </c>
      <c r="O129" s="72">
        <v>0</v>
      </c>
      <c r="P129" s="72">
        <v>4</v>
      </c>
      <c r="Q129" s="72">
        <v>2</v>
      </c>
      <c r="R129" s="72">
        <v>1</v>
      </c>
      <c r="S129" s="72">
        <v>1</v>
      </c>
      <c r="T129" s="77"/>
      <c r="U129" s="77"/>
      <c r="V129" s="77"/>
      <c r="W129" s="77"/>
      <c r="X129" s="77"/>
      <c r="Y129" s="77"/>
      <c r="Z129" s="77"/>
      <c r="AA129" s="77"/>
      <c r="AB129" s="77"/>
      <c r="AC129" s="77"/>
    </row>
    <row r="130" spans="1:29" ht="14.1" customHeight="1">
      <c r="A130" s="70" t="s">
        <v>105</v>
      </c>
      <c r="B130" s="72">
        <v>3110</v>
      </c>
      <c r="C130" s="72">
        <v>1597</v>
      </c>
      <c r="D130" s="72">
        <v>1513</v>
      </c>
      <c r="E130" s="72">
        <v>1987</v>
      </c>
      <c r="F130" s="72">
        <v>1035</v>
      </c>
      <c r="G130" s="72">
        <v>952</v>
      </c>
      <c r="H130" s="72">
        <v>1123</v>
      </c>
      <c r="I130" s="72">
        <v>562</v>
      </c>
      <c r="J130" s="72">
        <v>561</v>
      </c>
      <c r="K130" s="72">
        <v>561</v>
      </c>
      <c r="L130" s="72">
        <v>277</v>
      </c>
      <c r="M130" s="72">
        <v>284</v>
      </c>
      <c r="N130" s="72">
        <v>374</v>
      </c>
      <c r="O130" s="72">
        <v>180</v>
      </c>
      <c r="P130" s="72">
        <v>194</v>
      </c>
      <c r="Q130" s="72">
        <v>187</v>
      </c>
      <c r="R130" s="72">
        <v>97</v>
      </c>
      <c r="S130" s="72">
        <v>90</v>
      </c>
      <c r="T130" s="77"/>
      <c r="U130" s="77"/>
      <c r="V130" s="77"/>
      <c r="W130" s="77"/>
      <c r="X130" s="77"/>
      <c r="Y130" s="77"/>
      <c r="Z130" s="77"/>
      <c r="AA130" s="77"/>
      <c r="AB130" s="77"/>
      <c r="AC130" s="77"/>
    </row>
    <row r="131" spans="1:29" ht="14.1" customHeight="1">
      <c r="A131" s="70" t="s">
        <v>106</v>
      </c>
      <c r="B131" s="72">
        <v>22273</v>
      </c>
      <c r="C131" s="72">
        <v>11581</v>
      </c>
      <c r="D131" s="72">
        <v>10692</v>
      </c>
      <c r="E131" s="72">
        <v>14904</v>
      </c>
      <c r="F131" s="72">
        <v>7647</v>
      </c>
      <c r="G131" s="72">
        <v>7257</v>
      </c>
      <c r="H131" s="72">
        <v>7369</v>
      </c>
      <c r="I131" s="72">
        <v>3934</v>
      </c>
      <c r="J131" s="72">
        <v>3435</v>
      </c>
      <c r="K131" s="72">
        <v>6301</v>
      </c>
      <c r="L131" s="72">
        <v>3324</v>
      </c>
      <c r="M131" s="72">
        <v>2977</v>
      </c>
      <c r="N131" s="72">
        <v>4299</v>
      </c>
      <c r="O131" s="72">
        <v>2167</v>
      </c>
      <c r="P131" s="72">
        <v>2132</v>
      </c>
      <c r="Q131" s="72">
        <v>2002</v>
      </c>
      <c r="R131" s="72">
        <v>1157</v>
      </c>
      <c r="S131" s="72">
        <v>845</v>
      </c>
      <c r="T131" s="77"/>
      <c r="U131" s="77"/>
      <c r="V131" s="77"/>
      <c r="W131" s="77"/>
      <c r="X131" s="77"/>
      <c r="Y131" s="77"/>
      <c r="Z131" s="77"/>
      <c r="AA131" s="77"/>
      <c r="AB131" s="77"/>
      <c r="AC131" s="77"/>
    </row>
    <row r="132" spans="1:29" ht="14.1" customHeight="1">
      <c r="A132" s="70" t="s">
        <v>107</v>
      </c>
      <c r="B132" s="72">
        <v>871</v>
      </c>
      <c r="C132" s="72">
        <v>451</v>
      </c>
      <c r="D132" s="72">
        <v>420</v>
      </c>
      <c r="E132" s="72">
        <v>567</v>
      </c>
      <c r="F132" s="72">
        <v>296</v>
      </c>
      <c r="G132" s="72">
        <v>271</v>
      </c>
      <c r="H132" s="72">
        <v>304</v>
      </c>
      <c r="I132" s="72">
        <v>155</v>
      </c>
      <c r="J132" s="72">
        <v>149</v>
      </c>
      <c r="K132" s="72">
        <v>133</v>
      </c>
      <c r="L132" s="72">
        <v>75</v>
      </c>
      <c r="M132" s="72">
        <v>58</v>
      </c>
      <c r="N132" s="72">
        <v>93</v>
      </c>
      <c r="O132" s="72">
        <v>55</v>
      </c>
      <c r="P132" s="72">
        <v>38</v>
      </c>
      <c r="Q132" s="72">
        <v>40</v>
      </c>
      <c r="R132" s="72">
        <v>20</v>
      </c>
      <c r="S132" s="72">
        <v>20</v>
      </c>
      <c r="T132" s="77"/>
      <c r="U132" s="77"/>
      <c r="V132" s="77"/>
      <c r="W132" s="77"/>
      <c r="X132" s="77"/>
      <c r="Y132" s="77"/>
      <c r="Z132" s="77"/>
      <c r="AA132" s="77"/>
      <c r="AB132" s="77"/>
      <c r="AC132" s="77"/>
    </row>
    <row r="133" spans="1:29" ht="14.1" customHeight="1">
      <c r="A133" s="70" t="s">
        <v>108</v>
      </c>
      <c r="B133" s="72">
        <v>368</v>
      </c>
      <c r="C133" s="72">
        <v>190</v>
      </c>
      <c r="D133" s="72">
        <v>178</v>
      </c>
      <c r="E133" s="72">
        <v>252</v>
      </c>
      <c r="F133" s="72">
        <v>138</v>
      </c>
      <c r="G133" s="72">
        <v>114</v>
      </c>
      <c r="H133" s="72">
        <v>116</v>
      </c>
      <c r="I133" s="72">
        <v>52</v>
      </c>
      <c r="J133" s="72">
        <v>64</v>
      </c>
      <c r="K133" s="72">
        <v>21</v>
      </c>
      <c r="L133" s="72">
        <v>12</v>
      </c>
      <c r="M133" s="72">
        <v>9</v>
      </c>
      <c r="N133" s="72">
        <v>18</v>
      </c>
      <c r="O133" s="72">
        <v>9</v>
      </c>
      <c r="P133" s="72">
        <v>9</v>
      </c>
      <c r="Q133" s="72">
        <v>3</v>
      </c>
      <c r="R133" s="72">
        <v>3</v>
      </c>
      <c r="S133" s="72">
        <v>0</v>
      </c>
      <c r="T133" s="77"/>
      <c r="U133" s="77"/>
      <c r="V133" s="77"/>
      <c r="W133" s="77"/>
      <c r="X133" s="77"/>
      <c r="Y133" s="77"/>
      <c r="Z133" s="77"/>
      <c r="AA133" s="77"/>
      <c r="AB133" s="77"/>
      <c r="AC133" s="77"/>
    </row>
    <row r="134" spans="1:29" ht="14.1" customHeight="1">
      <c r="A134" s="70" t="s">
        <v>109</v>
      </c>
      <c r="B134" s="72">
        <v>1603</v>
      </c>
      <c r="C134" s="72">
        <v>834</v>
      </c>
      <c r="D134" s="72">
        <v>769</v>
      </c>
      <c r="E134" s="72">
        <v>992</v>
      </c>
      <c r="F134" s="72">
        <v>520</v>
      </c>
      <c r="G134" s="72">
        <v>472</v>
      </c>
      <c r="H134" s="72">
        <v>611</v>
      </c>
      <c r="I134" s="72">
        <v>314</v>
      </c>
      <c r="J134" s="72">
        <v>297</v>
      </c>
      <c r="K134" s="72">
        <v>397</v>
      </c>
      <c r="L134" s="72">
        <v>198</v>
      </c>
      <c r="M134" s="72">
        <v>199</v>
      </c>
      <c r="N134" s="72">
        <v>252</v>
      </c>
      <c r="O134" s="72">
        <v>121</v>
      </c>
      <c r="P134" s="72">
        <v>131</v>
      </c>
      <c r="Q134" s="72">
        <v>145</v>
      </c>
      <c r="R134" s="72">
        <v>77</v>
      </c>
      <c r="S134" s="72">
        <v>68</v>
      </c>
      <c r="T134" s="77"/>
      <c r="U134" s="77"/>
      <c r="V134" s="77"/>
      <c r="W134" s="77"/>
      <c r="X134" s="77"/>
      <c r="Y134" s="77"/>
      <c r="Z134" s="77"/>
      <c r="AA134" s="77"/>
      <c r="AB134" s="77"/>
      <c r="AC134" s="77"/>
    </row>
    <row r="135" spans="1:29" ht="14.1" customHeight="1">
      <c r="A135" s="70" t="s">
        <v>110</v>
      </c>
      <c r="B135" s="72">
        <v>1756</v>
      </c>
      <c r="C135" s="72">
        <v>936</v>
      </c>
      <c r="D135" s="72">
        <v>820</v>
      </c>
      <c r="E135" s="72">
        <v>1106</v>
      </c>
      <c r="F135" s="72">
        <v>616</v>
      </c>
      <c r="G135" s="72">
        <v>490</v>
      </c>
      <c r="H135" s="72">
        <v>650</v>
      </c>
      <c r="I135" s="72">
        <v>320</v>
      </c>
      <c r="J135" s="72">
        <v>330</v>
      </c>
      <c r="K135" s="72">
        <v>189</v>
      </c>
      <c r="L135" s="72">
        <v>87</v>
      </c>
      <c r="M135" s="72">
        <v>102</v>
      </c>
      <c r="N135" s="72">
        <v>115</v>
      </c>
      <c r="O135" s="72">
        <v>56</v>
      </c>
      <c r="P135" s="72">
        <v>59</v>
      </c>
      <c r="Q135" s="72">
        <v>74</v>
      </c>
      <c r="R135" s="72">
        <v>31</v>
      </c>
      <c r="S135" s="72">
        <v>43</v>
      </c>
      <c r="T135" s="77"/>
      <c r="U135" s="77"/>
      <c r="V135" s="77"/>
      <c r="W135" s="77"/>
      <c r="X135" s="77"/>
      <c r="Y135" s="77"/>
      <c r="Z135" s="77"/>
      <c r="AA135" s="77"/>
      <c r="AB135" s="77"/>
      <c r="AC135" s="77"/>
    </row>
    <row r="136" spans="1:29" ht="14.1" customHeight="1">
      <c r="A136" s="70" t="s">
        <v>111</v>
      </c>
      <c r="B136" s="72">
        <v>132</v>
      </c>
      <c r="C136" s="72">
        <v>76</v>
      </c>
      <c r="D136" s="72">
        <v>56</v>
      </c>
      <c r="E136" s="72">
        <v>85</v>
      </c>
      <c r="F136" s="72">
        <v>53</v>
      </c>
      <c r="G136" s="72">
        <v>32</v>
      </c>
      <c r="H136" s="72">
        <v>47</v>
      </c>
      <c r="I136" s="72">
        <v>23</v>
      </c>
      <c r="J136" s="72">
        <v>24</v>
      </c>
      <c r="K136" s="72">
        <v>2</v>
      </c>
      <c r="L136" s="72">
        <v>1</v>
      </c>
      <c r="M136" s="72">
        <v>1</v>
      </c>
      <c r="N136" s="72">
        <v>1</v>
      </c>
      <c r="O136" s="72">
        <v>1</v>
      </c>
      <c r="P136" s="72">
        <v>0</v>
      </c>
      <c r="Q136" s="72">
        <v>1</v>
      </c>
      <c r="R136" s="72">
        <v>0</v>
      </c>
      <c r="S136" s="72">
        <v>1</v>
      </c>
      <c r="T136" s="77"/>
      <c r="U136" s="77"/>
      <c r="V136" s="77"/>
      <c r="W136" s="77"/>
      <c r="X136" s="77"/>
      <c r="Y136" s="77"/>
      <c r="Z136" s="77"/>
      <c r="AA136" s="77"/>
      <c r="AB136" s="77"/>
      <c r="AC136" s="77"/>
    </row>
    <row r="137" spans="1:29" ht="14.1" customHeight="1">
      <c r="A137" s="70" t="s">
        <v>112</v>
      </c>
      <c r="B137" s="72">
        <v>175</v>
      </c>
      <c r="C137" s="72">
        <v>84</v>
      </c>
      <c r="D137" s="72">
        <v>91</v>
      </c>
      <c r="E137" s="72">
        <v>134</v>
      </c>
      <c r="F137" s="72">
        <v>62</v>
      </c>
      <c r="G137" s="72">
        <v>72</v>
      </c>
      <c r="H137" s="72">
        <v>41</v>
      </c>
      <c r="I137" s="72">
        <v>22</v>
      </c>
      <c r="J137" s="72">
        <v>19</v>
      </c>
      <c r="K137" s="72">
        <v>25</v>
      </c>
      <c r="L137" s="72">
        <v>11</v>
      </c>
      <c r="M137" s="72">
        <v>14</v>
      </c>
      <c r="N137" s="72">
        <v>22</v>
      </c>
      <c r="O137" s="72">
        <v>11</v>
      </c>
      <c r="P137" s="72">
        <v>11</v>
      </c>
      <c r="Q137" s="72">
        <v>3</v>
      </c>
      <c r="R137" s="72">
        <v>0</v>
      </c>
      <c r="S137" s="72">
        <v>3</v>
      </c>
      <c r="T137" s="77"/>
      <c r="U137" s="77"/>
      <c r="V137" s="77"/>
      <c r="W137" s="77"/>
      <c r="X137" s="77"/>
      <c r="Y137" s="77"/>
      <c r="Z137" s="77"/>
      <c r="AA137" s="77"/>
      <c r="AB137" s="77"/>
      <c r="AC137" s="77"/>
    </row>
    <row r="138" spans="1:29" ht="14.1" customHeight="1">
      <c r="A138" s="70" t="s">
        <v>113</v>
      </c>
      <c r="B138" s="72">
        <v>65908</v>
      </c>
      <c r="C138" s="72">
        <v>32875</v>
      </c>
      <c r="D138" s="72">
        <v>33033</v>
      </c>
      <c r="E138" s="72">
        <v>43842</v>
      </c>
      <c r="F138" s="72">
        <v>22276</v>
      </c>
      <c r="G138" s="72">
        <v>21566</v>
      </c>
      <c r="H138" s="72">
        <v>22066</v>
      </c>
      <c r="I138" s="72">
        <v>10599</v>
      </c>
      <c r="J138" s="72">
        <v>11467</v>
      </c>
      <c r="K138" s="72">
        <v>9419</v>
      </c>
      <c r="L138" s="72">
        <v>5019</v>
      </c>
      <c r="M138" s="72">
        <v>4400</v>
      </c>
      <c r="N138" s="72">
        <v>6545</v>
      </c>
      <c r="O138" s="72">
        <v>3618</v>
      </c>
      <c r="P138" s="72">
        <v>2927</v>
      </c>
      <c r="Q138" s="72">
        <v>2874</v>
      </c>
      <c r="R138" s="72">
        <v>1401</v>
      </c>
      <c r="S138" s="72">
        <v>1473</v>
      </c>
      <c r="T138" s="77"/>
      <c r="U138" s="77"/>
      <c r="V138" s="77"/>
      <c r="W138" s="77"/>
      <c r="X138" s="77"/>
      <c r="Y138" s="77"/>
      <c r="Z138" s="77"/>
      <c r="AA138" s="77"/>
      <c r="AB138" s="77"/>
      <c r="AC138" s="77"/>
    </row>
    <row r="139" spans="1:29" ht="14.1" customHeight="1">
      <c r="A139" s="70" t="s">
        <v>114</v>
      </c>
      <c r="B139" s="72">
        <v>3635</v>
      </c>
      <c r="C139" s="72">
        <v>1832</v>
      </c>
      <c r="D139" s="72">
        <v>1803</v>
      </c>
      <c r="E139" s="72">
        <v>2432</v>
      </c>
      <c r="F139" s="72">
        <v>1210</v>
      </c>
      <c r="G139" s="72">
        <v>1222</v>
      </c>
      <c r="H139" s="72">
        <v>1203</v>
      </c>
      <c r="I139" s="72">
        <v>622</v>
      </c>
      <c r="J139" s="72">
        <v>581</v>
      </c>
      <c r="K139" s="72">
        <v>740</v>
      </c>
      <c r="L139" s="72">
        <v>371</v>
      </c>
      <c r="M139" s="72">
        <v>369</v>
      </c>
      <c r="N139" s="72">
        <v>479</v>
      </c>
      <c r="O139" s="72">
        <v>228</v>
      </c>
      <c r="P139" s="72">
        <v>251</v>
      </c>
      <c r="Q139" s="72">
        <v>261</v>
      </c>
      <c r="R139" s="72">
        <v>143</v>
      </c>
      <c r="S139" s="72">
        <v>118</v>
      </c>
      <c r="T139" s="77"/>
      <c r="U139" s="77"/>
      <c r="V139" s="77"/>
      <c r="W139" s="77"/>
      <c r="X139" s="77"/>
      <c r="Y139" s="77"/>
      <c r="Z139" s="77"/>
      <c r="AA139" s="77"/>
      <c r="AB139" s="77"/>
      <c r="AC139" s="77"/>
    </row>
    <row r="140" spans="1:29" ht="14.1" customHeight="1">
      <c r="A140" s="70" t="s">
        <v>115</v>
      </c>
      <c r="B140" s="72">
        <v>379</v>
      </c>
      <c r="C140" s="72">
        <v>215</v>
      </c>
      <c r="D140" s="72">
        <v>164</v>
      </c>
      <c r="E140" s="72">
        <v>214</v>
      </c>
      <c r="F140" s="72">
        <v>120</v>
      </c>
      <c r="G140" s="72">
        <v>94</v>
      </c>
      <c r="H140" s="72">
        <v>165</v>
      </c>
      <c r="I140" s="72">
        <v>95</v>
      </c>
      <c r="J140" s="72">
        <v>70</v>
      </c>
      <c r="K140" s="72">
        <v>3</v>
      </c>
      <c r="L140" s="72">
        <v>3</v>
      </c>
      <c r="M140" s="72">
        <v>0</v>
      </c>
      <c r="N140" s="72">
        <v>1</v>
      </c>
      <c r="O140" s="72">
        <v>1</v>
      </c>
      <c r="P140" s="72">
        <v>0</v>
      </c>
      <c r="Q140" s="72">
        <v>2</v>
      </c>
      <c r="R140" s="72">
        <v>2</v>
      </c>
      <c r="S140" s="72">
        <v>0</v>
      </c>
      <c r="T140" s="77"/>
      <c r="U140" s="77"/>
      <c r="V140" s="77"/>
      <c r="W140" s="77"/>
      <c r="X140" s="77"/>
      <c r="Y140" s="77"/>
      <c r="Z140" s="77"/>
      <c r="AA140" s="77"/>
      <c r="AB140" s="77"/>
      <c r="AC140" s="77"/>
    </row>
    <row r="141" spans="1:29" ht="14.1" customHeight="1">
      <c r="A141" s="70" t="s">
        <v>116</v>
      </c>
      <c r="B141" s="72">
        <v>5477</v>
      </c>
      <c r="C141" s="72">
        <v>2836</v>
      </c>
      <c r="D141" s="72">
        <v>2641</v>
      </c>
      <c r="E141" s="72">
        <v>3619</v>
      </c>
      <c r="F141" s="72">
        <v>1848</v>
      </c>
      <c r="G141" s="72">
        <v>1771</v>
      </c>
      <c r="H141" s="72">
        <v>1858</v>
      </c>
      <c r="I141" s="72">
        <v>988</v>
      </c>
      <c r="J141" s="72">
        <v>870</v>
      </c>
      <c r="K141" s="72">
        <v>456</v>
      </c>
      <c r="L141" s="72">
        <v>242</v>
      </c>
      <c r="M141" s="72">
        <v>214</v>
      </c>
      <c r="N141" s="72">
        <v>309</v>
      </c>
      <c r="O141" s="72">
        <v>150</v>
      </c>
      <c r="P141" s="72">
        <v>159</v>
      </c>
      <c r="Q141" s="72">
        <v>147</v>
      </c>
      <c r="R141" s="72">
        <v>92</v>
      </c>
      <c r="S141" s="72">
        <v>55</v>
      </c>
      <c r="T141" s="77"/>
      <c r="U141" s="77"/>
      <c r="V141" s="77"/>
      <c r="W141" s="77"/>
      <c r="X141" s="77"/>
      <c r="Y141" s="77"/>
      <c r="Z141" s="77"/>
      <c r="AA141" s="77"/>
      <c r="AB141" s="77"/>
      <c r="AC141" s="77"/>
    </row>
    <row r="142" spans="1:29" ht="14.1" customHeight="1">
      <c r="A142" s="70" t="s">
        <v>117</v>
      </c>
      <c r="B142" s="72">
        <v>668</v>
      </c>
      <c r="C142" s="72">
        <v>326</v>
      </c>
      <c r="D142" s="72">
        <v>342</v>
      </c>
      <c r="E142" s="72">
        <v>467</v>
      </c>
      <c r="F142" s="72">
        <v>229</v>
      </c>
      <c r="G142" s="72">
        <v>238</v>
      </c>
      <c r="H142" s="72">
        <v>201</v>
      </c>
      <c r="I142" s="72">
        <v>97</v>
      </c>
      <c r="J142" s="72">
        <v>104</v>
      </c>
      <c r="K142" s="72">
        <v>7</v>
      </c>
      <c r="L142" s="72">
        <v>0</v>
      </c>
      <c r="M142" s="72">
        <v>7</v>
      </c>
      <c r="N142" s="72">
        <v>5</v>
      </c>
      <c r="O142" s="72">
        <v>0</v>
      </c>
      <c r="P142" s="72">
        <v>5</v>
      </c>
      <c r="Q142" s="72">
        <v>2</v>
      </c>
      <c r="R142" s="72">
        <v>0</v>
      </c>
      <c r="S142" s="72">
        <v>2</v>
      </c>
      <c r="T142" s="77"/>
      <c r="U142" s="77"/>
      <c r="V142" s="77"/>
      <c r="W142" s="77"/>
      <c r="X142" s="77"/>
      <c r="Y142" s="77"/>
      <c r="Z142" s="77"/>
      <c r="AA142" s="77"/>
      <c r="AB142" s="77"/>
      <c r="AC142" s="77"/>
    </row>
    <row r="143" spans="1:29" ht="14.1" customHeight="1">
      <c r="A143" s="70" t="s">
        <v>118</v>
      </c>
      <c r="B143" s="72">
        <v>524</v>
      </c>
      <c r="C143" s="72">
        <v>280</v>
      </c>
      <c r="D143" s="72">
        <v>244</v>
      </c>
      <c r="E143" s="72">
        <v>353</v>
      </c>
      <c r="F143" s="72">
        <v>179</v>
      </c>
      <c r="G143" s="72">
        <v>174</v>
      </c>
      <c r="H143" s="72">
        <v>171</v>
      </c>
      <c r="I143" s="72">
        <v>101</v>
      </c>
      <c r="J143" s="72">
        <v>70</v>
      </c>
      <c r="K143" s="72">
        <v>14</v>
      </c>
      <c r="L143" s="72">
        <v>6</v>
      </c>
      <c r="M143" s="72">
        <v>8</v>
      </c>
      <c r="N143" s="72">
        <v>9</v>
      </c>
      <c r="O143" s="72">
        <v>4</v>
      </c>
      <c r="P143" s="72">
        <v>5</v>
      </c>
      <c r="Q143" s="72">
        <v>5</v>
      </c>
      <c r="R143" s="72">
        <v>2</v>
      </c>
      <c r="S143" s="72">
        <v>3</v>
      </c>
      <c r="T143" s="77"/>
      <c r="U143" s="77"/>
      <c r="V143" s="77"/>
      <c r="W143" s="77"/>
      <c r="X143" s="77"/>
      <c r="Y143" s="77"/>
      <c r="Z143" s="77"/>
      <c r="AA143" s="77"/>
      <c r="AB143" s="77"/>
      <c r="AC143" s="77"/>
    </row>
    <row r="144" spans="1:29" ht="14.1" customHeight="1">
      <c r="A144" s="70" t="s">
        <v>119</v>
      </c>
      <c r="B144" s="72">
        <v>391</v>
      </c>
      <c r="C144" s="72">
        <v>198</v>
      </c>
      <c r="D144" s="72">
        <v>193</v>
      </c>
      <c r="E144" s="72">
        <v>288</v>
      </c>
      <c r="F144" s="72">
        <v>138</v>
      </c>
      <c r="G144" s="72">
        <v>150</v>
      </c>
      <c r="H144" s="72">
        <v>103</v>
      </c>
      <c r="I144" s="72">
        <v>60</v>
      </c>
      <c r="J144" s="72">
        <v>43</v>
      </c>
      <c r="K144" s="72">
        <v>48</v>
      </c>
      <c r="L144" s="72">
        <v>23</v>
      </c>
      <c r="M144" s="72">
        <v>25</v>
      </c>
      <c r="N144" s="72">
        <v>38</v>
      </c>
      <c r="O144" s="72">
        <v>18</v>
      </c>
      <c r="P144" s="72">
        <v>20</v>
      </c>
      <c r="Q144" s="72">
        <v>10</v>
      </c>
      <c r="R144" s="72">
        <v>5</v>
      </c>
      <c r="S144" s="72">
        <v>5</v>
      </c>
      <c r="T144" s="77"/>
      <c r="U144" s="77"/>
      <c r="V144" s="77"/>
      <c r="W144" s="77"/>
      <c r="X144" s="77"/>
      <c r="Y144" s="77"/>
      <c r="Z144" s="77"/>
      <c r="AA144" s="77"/>
      <c r="AB144" s="77"/>
      <c r="AC144" s="77"/>
    </row>
    <row r="145" spans="1:29" ht="14.1" customHeight="1">
      <c r="A145" s="70" t="s">
        <v>120</v>
      </c>
      <c r="B145" s="72">
        <v>363</v>
      </c>
      <c r="C145" s="72">
        <v>207</v>
      </c>
      <c r="D145" s="72">
        <v>156</v>
      </c>
      <c r="E145" s="72">
        <v>243</v>
      </c>
      <c r="F145" s="72">
        <v>140</v>
      </c>
      <c r="G145" s="72">
        <v>103</v>
      </c>
      <c r="H145" s="72">
        <v>120</v>
      </c>
      <c r="I145" s="72">
        <v>67</v>
      </c>
      <c r="J145" s="72">
        <v>53</v>
      </c>
      <c r="K145" s="72">
        <v>122</v>
      </c>
      <c r="L145" s="72">
        <v>72</v>
      </c>
      <c r="M145" s="72">
        <v>50</v>
      </c>
      <c r="N145" s="72">
        <v>87</v>
      </c>
      <c r="O145" s="72">
        <v>49</v>
      </c>
      <c r="P145" s="72">
        <v>38</v>
      </c>
      <c r="Q145" s="72">
        <v>35</v>
      </c>
      <c r="R145" s="72">
        <v>23</v>
      </c>
      <c r="S145" s="72">
        <v>12</v>
      </c>
      <c r="T145" s="77"/>
      <c r="U145" s="77"/>
      <c r="V145" s="77"/>
      <c r="W145" s="77"/>
      <c r="X145" s="77"/>
      <c r="Y145" s="77"/>
      <c r="Z145" s="77"/>
      <c r="AA145" s="77"/>
      <c r="AB145" s="77"/>
      <c r="AC145" s="77"/>
    </row>
    <row r="146" spans="1:29" ht="14.1" customHeight="1">
      <c r="A146" s="70" t="s">
        <v>121</v>
      </c>
      <c r="B146" s="72">
        <v>316</v>
      </c>
      <c r="C146" s="72">
        <v>156</v>
      </c>
      <c r="D146" s="72">
        <v>160</v>
      </c>
      <c r="E146" s="72">
        <v>208</v>
      </c>
      <c r="F146" s="72">
        <v>100</v>
      </c>
      <c r="G146" s="72">
        <v>108</v>
      </c>
      <c r="H146" s="72">
        <v>108</v>
      </c>
      <c r="I146" s="72">
        <v>56</v>
      </c>
      <c r="J146" s="72">
        <v>52</v>
      </c>
      <c r="K146" s="72">
        <v>3</v>
      </c>
      <c r="L146" s="72">
        <v>2</v>
      </c>
      <c r="M146" s="72">
        <v>1</v>
      </c>
      <c r="N146" s="72">
        <v>2</v>
      </c>
      <c r="O146" s="72">
        <v>1</v>
      </c>
      <c r="P146" s="72">
        <v>1</v>
      </c>
      <c r="Q146" s="72">
        <v>1</v>
      </c>
      <c r="R146" s="72">
        <v>1</v>
      </c>
      <c r="S146" s="72">
        <v>0</v>
      </c>
      <c r="T146" s="77"/>
      <c r="U146" s="77"/>
      <c r="V146" s="77"/>
      <c r="W146" s="77"/>
      <c r="X146" s="77"/>
      <c r="Y146" s="77"/>
      <c r="Z146" s="77"/>
      <c r="AA146" s="77"/>
      <c r="AB146" s="77"/>
      <c r="AC146" s="77"/>
    </row>
    <row r="147" spans="1:29" ht="14.1" customHeight="1">
      <c r="A147" s="70" t="s">
        <v>122</v>
      </c>
      <c r="B147" s="72">
        <v>470</v>
      </c>
      <c r="C147" s="72">
        <v>264</v>
      </c>
      <c r="D147" s="72">
        <v>206</v>
      </c>
      <c r="E147" s="72">
        <v>303</v>
      </c>
      <c r="F147" s="72">
        <v>161</v>
      </c>
      <c r="G147" s="72">
        <v>142</v>
      </c>
      <c r="H147" s="72">
        <v>167</v>
      </c>
      <c r="I147" s="72">
        <v>103</v>
      </c>
      <c r="J147" s="72">
        <v>64</v>
      </c>
      <c r="K147" s="72">
        <v>43</v>
      </c>
      <c r="L147" s="72">
        <v>20</v>
      </c>
      <c r="M147" s="72">
        <v>23</v>
      </c>
      <c r="N147" s="72">
        <v>30</v>
      </c>
      <c r="O147" s="72">
        <v>13</v>
      </c>
      <c r="P147" s="72">
        <v>17</v>
      </c>
      <c r="Q147" s="72">
        <v>13</v>
      </c>
      <c r="R147" s="72">
        <v>7</v>
      </c>
      <c r="S147" s="72">
        <v>6</v>
      </c>
      <c r="T147" s="77"/>
      <c r="U147" s="77"/>
      <c r="V147" s="77"/>
      <c r="W147" s="77"/>
      <c r="X147" s="77"/>
      <c r="Y147" s="77"/>
      <c r="Z147" s="77"/>
      <c r="AA147" s="77"/>
      <c r="AB147" s="77"/>
      <c r="AC147" s="77"/>
    </row>
    <row r="148" spans="1:29" ht="14.1" customHeight="1">
      <c r="A148" s="70" t="s">
        <v>123</v>
      </c>
      <c r="B148" s="72">
        <v>373</v>
      </c>
      <c r="C148" s="72">
        <v>197</v>
      </c>
      <c r="D148" s="72">
        <v>176</v>
      </c>
      <c r="E148" s="72">
        <v>247</v>
      </c>
      <c r="F148" s="72">
        <v>126</v>
      </c>
      <c r="G148" s="72">
        <v>121</v>
      </c>
      <c r="H148" s="72">
        <v>126</v>
      </c>
      <c r="I148" s="72">
        <v>71</v>
      </c>
      <c r="J148" s="72">
        <v>55</v>
      </c>
      <c r="K148" s="72">
        <v>0</v>
      </c>
      <c r="L148" s="72">
        <v>0</v>
      </c>
      <c r="M148" s="72">
        <v>0</v>
      </c>
      <c r="N148" s="72">
        <v>0</v>
      </c>
      <c r="O148" s="72">
        <v>0</v>
      </c>
      <c r="P148" s="72">
        <v>0</v>
      </c>
      <c r="Q148" s="72">
        <v>0</v>
      </c>
      <c r="R148" s="72">
        <v>0</v>
      </c>
      <c r="S148" s="72">
        <v>0</v>
      </c>
      <c r="T148" s="77"/>
      <c r="U148" s="77"/>
      <c r="V148" s="77"/>
      <c r="W148" s="77"/>
      <c r="X148" s="77"/>
      <c r="Y148" s="77"/>
      <c r="Z148" s="77"/>
      <c r="AA148" s="77"/>
      <c r="AB148" s="77"/>
      <c r="AC148" s="77"/>
    </row>
    <row r="149" spans="1:29" ht="14.1" customHeight="1">
      <c r="A149" s="70" t="s">
        <v>124</v>
      </c>
      <c r="B149" s="72">
        <v>2262</v>
      </c>
      <c r="C149" s="72">
        <v>1171</v>
      </c>
      <c r="D149" s="72">
        <v>1091</v>
      </c>
      <c r="E149" s="72">
        <v>1432</v>
      </c>
      <c r="F149" s="72">
        <v>750</v>
      </c>
      <c r="G149" s="72">
        <v>682</v>
      </c>
      <c r="H149" s="72">
        <v>830</v>
      </c>
      <c r="I149" s="72">
        <v>421</v>
      </c>
      <c r="J149" s="72">
        <v>409</v>
      </c>
      <c r="K149" s="72">
        <v>918</v>
      </c>
      <c r="L149" s="72">
        <v>465</v>
      </c>
      <c r="M149" s="72">
        <v>453</v>
      </c>
      <c r="N149" s="72">
        <v>558</v>
      </c>
      <c r="O149" s="72">
        <v>286</v>
      </c>
      <c r="P149" s="72">
        <v>272</v>
      </c>
      <c r="Q149" s="72">
        <v>360</v>
      </c>
      <c r="R149" s="72">
        <v>179</v>
      </c>
      <c r="S149" s="72">
        <v>181</v>
      </c>
      <c r="T149" s="77"/>
      <c r="U149" s="77"/>
      <c r="V149" s="77"/>
      <c r="W149" s="77"/>
      <c r="X149" s="77"/>
      <c r="Y149" s="77"/>
      <c r="Z149" s="77"/>
      <c r="AA149" s="77"/>
      <c r="AB149" s="77"/>
      <c r="AC149" s="77"/>
    </row>
    <row r="150" spans="1:29" ht="14.1" customHeight="1">
      <c r="A150" s="70" t="s">
        <v>125</v>
      </c>
      <c r="B150" s="72">
        <v>421</v>
      </c>
      <c r="C150" s="72">
        <v>221</v>
      </c>
      <c r="D150" s="72">
        <v>200</v>
      </c>
      <c r="E150" s="72">
        <v>293</v>
      </c>
      <c r="F150" s="72">
        <v>158</v>
      </c>
      <c r="G150" s="72">
        <v>135</v>
      </c>
      <c r="H150" s="72">
        <v>128</v>
      </c>
      <c r="I150" s="72">
        <v>63</v>
      </c>
      <c r="J150" s="72">
        <v>65</v>
      </c>
      <c r="K150" s="72">
        <v>0</v>
      </c>
      <c r="L150" s="72">
        <v>0</v>
      </c>
      <c r="M150" s="72">
        <v>0</v>
      </c>
      <c r="N150" s="72">
        <v>0</v>
      </c>
      <c r="O150" s="72">
        <v>0</v>
      </c>
      <c r="P150" s="72">
        <v>0</v>
      </c>
      <c r="Q150" s="72">
        <v>0</v>
      </c>
      <c r="R150" s="72">
        <v>0</v>
      </c>
      <c r="S150" s="72">
        <v>0</v>
      </c>
      <c r="T150" s="77"/>
      <c r="U150" s="77"/>
      <c r="V150" s="77"/>
      <c r="W150" s="77"/>
      <c r="X150" s="77"/>
      <c r="Y150" s="77"/>
      <c r="Z150" s="77"/>
      <c r="AA150" s="77"/>
      <c r="AB150" s="77"/>
      <c r="AC150" s="77"/>
    </row>
    <row r="151" spans="1:29">
      <c r="A151" s="70" t="s">
        <v>126</v>
      </c>
      <c r="B151" s="72">
        <v>313</v>
      </c>
      <c r="C151" s="72">
        <v>167</v>
      </c>
      <c r="D151" s="72">
        <v>146</v>
      </c>
      <c r="E151" s="72">
        <v>181</v>
      </c>
      <c r="F151" s="72">
        <v>93</v>
      </c>
      <c r="G151" s="72">
        <v>88</v>
      </c>
      <c r="H151" s="72">
        <v>132</v>
      </c>
      <c r="I151" s="72">
        <v>74</v>
      </c>
      <c r="J151" s="72">
        <v>58</v>
      </c>
      <c r="K151" s="72">
        <v>41</v>
      </c>
      <c r="L151" s="72">
        <v>24</v>
      </c>
      <c r="M151" s="72">
        <v>17</v>
      </c>
      <c r="N151" s="72">
        <v>20</v>
      </c>
      <c r="O151" s="72">
        <v>13</v>
      </c>
      <c r="P151" s="72">
        <v>7</v>
      </c>
      <c r="Q151" s="72">
        <v>21</v>
      </c>
      <c r="R151" s="72">
        <v>11</v>
      </c>
      <c r="S151" s="72">
        <v>10</v>
      </c>
      <c r="T151" s="77"/>
      <c r="U151" s="77"/>
      <c r="V151" s="77"/>
      <c r="W151" s="77"/>
      <c r="X151" s="77"/>
      <c r="Y151" s="77"/>
      <c r="Z151" s="77"/>
      <c r="AA151" s="77"/>
      <c r="AB151" s="77"/>
      <c r="AC151" s="77"/>
    </row>
    <row r="152" spans="1:29">
      <c r="A152" s="70" t="s">
        <v>127</v>
      </c>
      <c r="B152" s="72">
        <v>2152</v>
      </c>
      <c r="C152" s="72">
        <v>1090</v>
      </c>
      <c r="D152" s="72">
        <v>1062</v>
      </c>
      <c r="E152" s="72">
        <v>1410</v>
      </c>
      <c r="F152" s="72">
        <v>688</v>
      </c>
      <c r="G152" s="72">
        <v>722</v>
      </c>
      <c r="H152" s="72">
        <v>742</v>
      </c>
      <c r="I152" s="72">
        <v>402</v>
      </c>
      <c r="J152" s="72">
        <v>340</v>
      </c>
      <c r="K152" s="72">
        <v>46</v>
      </c>
      <c r="L152" s="72">
        <v>22</v>
      </c>
      <c r="M152" s="72">
        <v>24</v>
      </c>
      <c r="N152" s="72">
        <v>30</v>
      </c>
      <c r="O152" s="72">
        <v>12</v>
      </c>
      <c r="P152" s="72">
        <v>18</v>
      </c>
      <c r="Q152" s="72">
        <v>16</v>
      </c>
      <c r="R152" s="72">
        <v>10</v>
      </c>
      <c r="S152" s="72">
        <v>6</v>
      </c>
      <c r="T152" s="77"/>
      <c r="U152" s="77"/>
      <c r="V152" s="77"/>
      <c r="W152" s="77"/>
      <c r="X152" s="77"/>
      <c r="Y152" s="77"/>
      <c r="Z152" s="77"/>
      <c r="AA152" s="77"/>
      <c r="AB152" s="77"/>
      <c r="AC152" s="77"/>
    </row>
    <row r="153" spans="1:29">
      <c r="A153" s="75" t="s">
        <v>134</v>
      </c>
      <c r="B153" s="72">
        <v>6765</v>
      </c>
      <c r="C153" s="72">
        <v>3328</v>
      </c>
      <c r="D153" s="72">
        <v>3437</v>
      </c>
      <c r="E153" s="72">
        <v>4635</v>
      </c>
      <c r="F153" s="72">
        <v>2306</v>
      </c>
      <c r="G153" s="72">
        <v>2329</v>
      </c>
      <c r="H153" s="72">
        <v>2130</v>
      </c>
      <c r="I153" s="72">
        <v>1022</v>
      </c>
      <c r="J153" s="72">
        <v>1108</v>
      </c>
      <c r="K153" s="72" t="s">
        <v>141</v>
      </c>
      <c r="L153" s="72" t="s">
        <v>141</v>
      </c>
      <c r="M153" s="72" t="s">
        <v>141</v>
      </c>
      <c r="N153" s="72" t="s">
        <v>141</v>
      </c>
      <c r="O153" s="72" t="s">
        <v>141</v>
      </c>
      <c r="P153" s="72" t="s">
        <v>141</v>
      </c>
      <c r="Q153" s="72" t="s">
        <v>141</v>
      </c>
      <c r="R153" s="72" t="s">
        <v>141</v>
      </c>
      <c r="S153" s="72" t="s">
        <v>141</v>
      </c>
      <c r="T153" s="77"/>
      <c r="U153" s="77"/>
      <c r="V153" s="77"/>
      <c r="W153" s="77"/>
      <c r="X153" s="77"/>
      <c r="Y153" s="77"/>
      <c r="Z153" s="77"/>
      <c r="AA153" s="77"/>
      <c r="AB153" s="77"/>
      <c r="AC153" s="77"/>
    </row>
    <row r="154" spans="1:29">
      <c r="A154" s="70" t="s">
        <v>129</v>
      </c>
      <c r="B154" s="72">
        <v>7186</v>
      </c>
      <c r="C154" s="72">
        <v>3660</v>
      </c>
      <c r="D154" s="72">
        <v>3526</v>
      </c>
      <c r="E154" s="72">
        <v>4529</v>
      </c>
      <c r="F154" s="72">
        <v>2261</v>
      </c>
      <c r="G154" s="72">
        <v>2268</v>
      </c>
      <c r="H154" s="72">
        <v>2657</v>
      </c>
      <c r="I154" s="72">
        <v>1399</v>
      </c>
      <c r="J154" s="72">
        <v>1258</v>
      </c>
      <c r="K154" s="72">
        <v>4410</v>
      </c>
      <c r="L154" s="72">
        <v>2247</v>
      </c>
      <c r="M154" s="72">
        <v>2163</v>
      </c>
      <c r="N154" s="72">
        <v>2791</v>
      </c>
      <c r="O154" s="72">
        <v>1400</v>
      </c>
      <c r="P154" s="72">
        <v>1391</v>
      </c>
      <c r="Q154" s="72">
        <v>1619</v>
      </c>
      <c r="R154" s="72">
        <v>847</v>
      </c>
      <c r="S154" s="72">
        <v>772</v>
      </c>
      <c r="T154" s="77"/>
      <c r="U154" s="77"/>
      <c r="V154" s="77"/>
      <c r="W154" s="77"/>
      <c r="X154" s="77"/>
      <c r="Y154" s="77"/>
      <c r="Z154" s="77"/>
      <c r="AA154" s="77"/>
      <c r="AB154" s="77"/>
      <c r="AC154" s="77"/>
    </row>
    <row r="155" spans="1:29">
      <c r="A155" s="70" t="s">
        <v>130</v>
      </c>
      <c r="B155" s="72">
        <v>5013</v>
      </c>
      <c r="C155" s="72">
        <v>2593</v>
      </c>
      <c r="D155" s="72">
        <v>2420</v>
      </c>
      <c r="E155" s="72">
        <v>3241</v>
      </c>
      <c r="F155" s="72">
        <v>1708</v>
      </c>
      <c r="G155" s="72">
        <v>1533</v>
      </c>
      <c r="H155" s="72">
        <v>1772</v>
      </c>
      <c r="I155" s="72">
        <v>885</v>
      </c>
      <c r="J155" s="72">
        <v>887</v>
      </c>
      <c r="K155" s="72">
        <v>2176</v>
      </c>
      <c r="L155" s="72">
        <v>1131</v>
      </c>
      <c r="M155" s="72">
        <v>1045</v>
      </c>
      <c r="N155" s="72">
        <v>1395</v>
      </c>
      <c r="O155" s="72">
        <v>731</v>
      </c>
      <c r="P155" s="72">
        <v>664</v>
      </c>
      <c r="Q155" s="72">
        <v>781</v>
      </c>
      <c r="R155" s="72">
        <v>400</v>
      </c>
      <c r="S155" s="72">
        <v>381</v>
      </c>
      <c r="T155" s="77"/>
      <c r="U155" s="77"/>
      <c r="V155" s="77"/>
      <c r="W155" s="77"/>
      <c r="X155" s="77"/>
      <c r="Y155" s="77"/>
      <c r="Z155" s="77"/>
      <c r="AA155" s="77"/>
      <c r="AB155" s="77"/>
      <c r="AC155" s="77"/>
    </row>
    <row r="156" spans="1:29">
      <c r="A156" s="78" t="s">
        <v>137</v>
      </c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7"/>
      <c r="U156" s="77"/>
      <c r="V156" s="77"/>
      <c r="W156" s="77"/>
      <c r="X156" s="77"/>
      <c r="Y156" s="77"/>
      <c r="Z156" s="77"/>
      <c r="AA156" s="77"/>
      <c r="AB156" s="77"/>
    </row>
    <row r="157" spans="1:29">
      <c r="A157" s="78" t="s">
        <v>136</v>
      </c>
    </row>
    <row r="158" spans="1:29">
      <c r="A158" s="78" t="s">
        <v>132</v>
      </c>
    </row>
    <row r="159" spans="1:29">
      <c r="A159" s="78" t="s">
        <v>133</v>
      </c>
    </row>
    <row r="160" spans="1:29">
      <c r="A160" s="78"/>
    </row>
    <row r="161" spans="1:1">
      <c r="A161" s="1" t="s">
        <v>142</v>
      </c>
    </row>
  </sheetData>
  <mergeCells count="9">
    <mergeCell ref="B5:D5"/>
    <mergeCell ref="E5:G5"/>
    <mergeCell ref="H5:J5"/>
    <mergeCell ref="A4:A6"/>
    <mergeCell ref="K4:S4"/>
    <mergeCell ref="K5:M5"/>
    <mergeCell ref="N5:P5"/>
    <mergeCell ref="Q5:S5"/>
    <mergeCell ref="B4:J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4"/>
    </row>
    <row r="4" spans="2:17">
      <c r="B4" s="25" t="s">
        <v>43</v>
      </c>
      <c r="H4" s="25" t="s">
        <v>44</v>
      </c>
      <c r="M4" s="25" t="s">
        <v>45</v>
      </c>
    </row>
    <row r="6" spans="2:17">
      <c r="B6" s="133" t="s">
        <v>4</v>
      </c>
      <c r="C6" s="127"/>
      <c r="D6" s="127"/>
      <c r="E6" s="127"/>
      <c r="F6" s="127"/>
      <c r="G6" s="5"/>
      <c r="H6" s="119"/>
      <c r="I6" s="119"/>
      <c r="J6" s="119"/>
      <c r="K6" s="119"/>
      <c r="M6" s="119"/>
      <c r="N6" s="119"/>
      <c r="O6" s="119"/>
      <c r="P6" s="119"/>
      <c r="Q6" s="27"/>
    </row>
    <row r="7" spans="2:17" ht="15.75" thickBot="1">
      <c r="B7" s="134" t="s">
        <v>5</v>
      </c>
      <c r="C7" s="127"/>
      <c r="D7" s="127"/>
      <c r="E7" s="127"/>
      <c r="F7" s="127"/>
      <c r="G7" s="5"/>
      <c r="H7" s="119"/>
      <c r="I7" s="119"/>
      <c r="J7" s="119"/>
      <c r="K7" s="119"/>
      <c r="L7" s="27"/>
      <c r="M7" s="119"/>
      <c r="N7" s="119"/>
      <c r="O7" s="119"/>
      <c r="P7" s="119"/>
      <c r="Q7" s="27"/>
    </row>
    <row r="8" spans="2:17" ht="15.75" thickBot="1">
      <c r="B8" s="135" t="s">
        <v>6</v>
      </c>
      <c r="C8" s="136"/>
      <c r="D8" s="139" t="s">
        <v>7</v>
      </c>
      <c r="E8" s="140"/>
      <c r="F8" s="141" t="s">
        <v>2</v>
      </c>
      <c r="G8" s="5"/>
      <c r="H8" s="120"/>
      <c r="I8" s="122" t="s">
        <v>7</v>
      </c>
      <c r="J8" s="123"/>
      <c r="K8" s="124" t="s">
        <v>2</v>
      </c>
      <c r="L8" s="27"/>
      <c r="M8" s="120"/>
      <c r="N8" s="122" t="s">
        <v>7</v>
      </c>
      <c r="O8" s="123"/>
      <c r="P8" s="124" t="s">
        <v>2</v>
      </c>
      <c r="Q8" s="27"/>
    </row>
    <row r="9" spans="2:17" ht="15.75" thickBot="1">
      <c r="B9" s="137"/>
      <c r="C9" s="138"/>
      <c r="D9" s="6" t="s">
        <v>8</v>
      </c>
      <c r="E9" s="7" t="s">
        <v>9</v>
      </c>
      <c r="F9" s="142"/>
      <c r="G9" s="5"/>
      <c r="H9" s="121"/>
      <c r="I9" s="28" t="s">
        <v>8</v>
      </c>
      <c r="J9" s="29" t="s">
        <v>9</v>
      </c>
      <c r="K9" s="125"/>
      <c r="L9" s="27"/>
      <c r="M9" s="121"/>
      <c r="N9" s="28" t="s">
        <v>8</v>
      </c>
      <c r="O9" s="29" t="s">
        <v>9</v>
      </c>
      <c r="P9" s="125"/>
      <c r="Q9" s="27"/>
    </row>
    <row r="10" spans="2:17" ht="21" customHeight="1">
      <c r="B10" s="143" t="s">
        <v>10</v>
      </c>
      <c r="C10" s="49" t="s">
        <v>46</v>
      </c>
      <c r="D10" s="8">
        <v>4772</v>
      </c>
      <c r="E10" s="9">
        <v>1634</v>
      </c>
      <c r="F10" s="10">
        <v>6406</v>
      </c>
      <c r="G10" s="48"/>
      <c r="H10" s="30" t="s">
        <v>8</v>
      </c>
      <c r="I10" s="31">
        <v>2916</v>
      </c>
      <c r="J10" s="32">
        <v>1034</v>
      </c>
      <c r="K10" s="33">
        <v>3950</v>
      </c>
      <c r="L10" s="27"/>
      <c r="M10" s="30" t="s">
        <v>8</v>
      </c>
      <c r="N10" s="31">
        <v>1856</v>
      </c>
      <c r="O10" s="32">
        <v>600</v>
      </c>
      <c r="P10" s="33">
        <v>2456</v>
      </c>
      <c r="Q10" s="27"/>
    </row>
    <row r="11" spans="2:17" hidden="1">
      <c r="B11" s="131"/>
      <c r="C11" s="11" t="s">
        <v>9</v>
      </c>
      <c r="D11" s="12">
        <v>9042</v>
      </c>
      <c r="E11" s="13">
        <v>7242</v>
      </c>
      <c r="F11" s="14">
        <v>16284</v>
      </c>
      <c r="G11" s="48"/>
      <c r="H11" s="34" t="s">
        <v>9</v>
      </c>
      <c r="I11" s="35">
        <v>5170</v>
      </c>
      <c r="J11" s="36">
        <v>3843</v>
      </c>
      <c r="K11" s="37">
        <v>9013</v>
      </c>
      <c r="L11" s="27"/>
      <c r="M11" s="34" t="s">
        <v>9</v>
      </c>
      <c r="N11" s="35">
        <v>3872</v>
      </c>
      <c r="O11" s="36">
        <v>3399</v>
      </c>
      <c r="P11" s="37">
        <v>7271</v>
      </c>
      <c r="Q11" s="27"/>
    </row>
    <row r="12" spans="2:17" hidden="1">
      <c r="B12" s="131"/>
      <c r="C12" s="11" t="s">
        <v>11</v>
      </c>
      <c r="D12" s="12">
        <v>216068</v>
      </c>
      <c r="E12" s="13">
        <v>204277</v>
      </c>
      <c r="F12" s="14">
        <v>420345</v>
      </c>
      <c r="G12" s="5"/>
      <c r="H12" s="34" t="s">
        <v>11</v>
      </c>
      <c r="I12" s="35">
        <v>139523</v>
      </c>
      <c r="J12" s="36">
        <v>133990</v>
      </c>
      <c r="K12" s="37">
        <v>273513</v>
      </c>
      <c r="L12" s="27"/>
      <c r="M12" s="34" t="s">
        <v>11</v>
      </c>
      <c r="N12" s="35">
        <v>76545</v>
      </c>
      <c r="O12" s="36">
        <v>70287</v>
      </c>
      <c r="P12" s="37">
        <v>146832</v>
      </c>
      <c r="Q12" s="27"/>
    </row>
    <row r="13" spans="2:17">
      <c r="B13" s="132"/>
      <c r="C13" s="26"/>
      <c r="D13" s="15">
        <v>229882</v>
      </c>
      <c r="E13" s="16">
        <v>213153</v>
      </c>
      <c r="F13" s="17">
        <v>443035</v>
      </c>
      <c r="G13" s="5"/>
      <c r="H13" s="26"/>
      <c r="I13" s="38">
        <v>147609</v>
      </c>
      <c r="J13" s="39">
        <v>138867</v>
      </c>
      <c r="K13" s="40">
        <v>286476</v>
      </c>
      <c r="L13" s="27"/>
      <c r="M13" s="26"/>
      <c r="N13" s="38">
        <v>82273</v>
      </c>
      <c r="O13" s="39">
        <v>74286</v>
      </c>
      <c r="P13" s="40">
        <v>156559</v>
      </c>
      <c r="Q13" s="27"/>
    </row>
    <row r="14" spans="2:17" hidden="1">
      <c r="B14" s="130" t="s">
        <v>12</v>
      </c>
      <c r="C14" s="18" t="s">
        <v>8</v>
      </c>
      <c r="D14" s="19">
        <v>9796</v>
      </c>
      <c r="E14" s="20">
        <v>8447</v>
      </c>
      <c r="F14" s="21">
        <v>18243</v>
      </c>
      <c r="G14" s="5"/>
      <c r="H14" s="41" t="s">
        <v>8</v>
      </c>
      <c r="I14" s="42">
        <v>5779</v>
      </c>
      <c r="J14" s="43">
        <v>3700</v>
      </c>
      <c r="K14" s="44">
        <v>9479</v>
      </c>
      <c r="L14" s="27"/>
      <c r="M14" s="41" t="s">
        <v>8</v>
      </c>
      <c r="N14" s="42">
        <v>4017</v>
      </c>
      <c r="O14" s="43">
        <v>4747</v>
      </c>
      <c r="P14" s="44">
        <v>8764</v>
      </c>
      <c r="Q14" s="27"/>
    </row>
    <row r="15" spans="2:17" hidden="1">
      <c r="B15" s="131"/>
      <c r="C15" s="11" t="s">
        <v>9</v>
      </c>
      <c r="D15" s="12">
        <v>37290</v>
      </c>
      <c r="E15" s="13">
        <v>34545</v>
      </c>
      <c r="F15" s="14">
        <v>71835</v>
      </c>
      <c r="G15" s="5"/>
      <c r="H15" s="34" t="s">
        <v>9</v>
      </c>
      <c r="I15" s="35">
        <v>18713</v>
      </c>
      <c r="J15" s="36">
        <v>18331</v>
      </c>
      <c r="K15" s="37">
        <v>37044</v>
      </c>
      <c r="L15" s="27"/>
      <c r="M15" s="34" t="s">
        <v>9</v>
      </c>
      <c r="N15" s="35">
        <v>18577</v>
      </c>
      <c r="O15" s="36">
        <v>16214</v>
      </c>
      <c r="P15" s="37">
        <v>34791</v>
      </c>
      <c r="Q15" s="27"/>
    </row>
    <row r="16" spans="2:17" hidden="1">
      <c r="B16" s="131"/>
      <c r="C16" s="11" t="s">
        <v>11</v>
      </c>
      <c r="D16" s="12">
        <v>525469</v>
      </c>
      <c r="E16" s="13">
        <v>482627</v>
      </c>
      <c r="F16" s="14">
        <v>1008096</v>
      </c>
      <c r="G16" s="5"/>
      <c r="H16" s="34" t="s">
        <v>11</v>
      </c>
      <c r="I16" s="35">
        <v>337062</v>
      </c>
      <c r="J16" s="36">
        <v>318955</v>
      </c>
      <c r="K16" s="37">
        <v>656017</v>
      </c>
      <c r="L16" s="27"/>
      <c r="M16" s="34" t="s">
        <v>11</v>
      </c>
      <c r="N16" s="35">
        <v>188407</v>
      </c>
      <c r="O16" s="36">
        <v>163672</v>
      </c>
      <c r="P16" s="37">
        <v>352079</v>
      </c>
      <c r="Q16" s="27"/>
    </row>
    <row r="17" spans="2:17">
      <c r="B17" s="132"/>
      <c r="C17" s="26"/>
      <c r="D17" s="15">
        <v>572555</v>
      </c>
      <c r="E17" s="16">
        <v>525619</v>
      </c>
      <c r="F17" s="17">
        <v>1098174</v>
      </c>
      <c r="G17" s="5"/>
      <c r="H17" s="26"/>
      <c r="I17" s="38">
        <v>361554</v>
      </c>
      <c r="J17" s="39">
        <v>340986</v>
      </c>
      <c r="K17" s="40">
        <v>702540</v>
      </c>
      <c r="L17" s="27"/>
      <c r="M17" s="26"/>
      <c r="N17" s="38">
        <v>211001</v>
      </c>
      <c r="O17" s="39">
        <v>184633</v>
      </c>
      <c r="P17" s="40">
        <v>395634</v>
      </c>
      <c r="Q17" s="27"/>
    </row>
    <row r="18" spans="2:17" hidden="1">
      <c r="B18" s="130" t="s">
        <v>13</v>
      </c>
      <c r="C18" s="18" t="s">
        <v>8</v>
      </c>
      <c r="D18" s="19">
        <v>3890</v>
      </c>
      <c r="E18" s="20">
        <v>4660</v>
      </c>
      <c r="F18" s="21">
        <v>8550</v>
      </c>
      <c r="G18" s="5"/>
      <c r="H18" s="41" t="s">
        <v>8</v>
      </c>
      <c r="I18" s="42">
        <v>2799</v>
      </c>
      <c r="J18" s="43">
        <v>3351</v>
      </c>
      <c r="K18" s="44">
        <v>6150</v>
      </c>
      <c r="L18" s="27"/>
      <c r="M18" s="41" t="s">
        <v>8</v>
      </c>
      <c r="N18" s="42">
        <v>1091</v>
      </c>
      <c r="O18" s="43">
        <v>1309</v>
      </c>
      <c r="P18" s="44">
        <v>2400</v>
      </c>
      <c r="Q18" s="27"/>
    </row>
    <row r="19" spans="2:17" hidden="1">
      <c r="B19" s="131"/>
      <c r="C19" s="11" t="s">
        <v>9</v>
      </c>
      <c r="D19" s="12">
        <v>8140</v>
      </c>
      <c r="E19" s="13">
        <v>7891</v>
      </c>
      <c r="F19" s="14">
        <v>16031</v>
      </c>
      <c r="G19" s="5"/>
      <c r="H19" s="34" t="s">
        <v>9</v>
      </c>
      <c r="I19" s="35">
        <v>4689</v>
      </c>
      <c r="J19" s="36">
        <v>4757</v>
      </c>
      <c r="K19" s="37">
        <v>9446</v>
      </c>
      <c r="L19" s="27"/>
      <c r="M19" s="34" t="s">
        <v>9</v>
      </c>
      <c r="N19" s="35">
        <v>3451</v>
      </c>
      <c r="O19" s="36">
        <v>3134</v>
      </c>
      <c r="P19" s="37">
        <v>6585</v>
      </c>
      <c r="Q19" s="27"/>
    </row>
    <row r="20" spans="2:17" hidden="1">
      <c r="B20" s="131"/>
      <c r="C20" s="11" t="s">
        <v>11</v>
      </c>
      <c r="D20" s="12">
        <v>113651</v>
      </c>
      <c r="E20" s="13">
        <v>107612</v>
      </c>
      <c r="F20" s="14">
        <v>221263</v>
      </c>
      <c r="G20" s="5"/>
      <c r="H20" s="34" t="s">
        <v>11</v>
      </c>
      <c r="I20" s="35">
        <v>76668</v>
      </c>
      <c r="J20" s="36">
        <v>72949</v>
      </c>
      <c r="K20" s="37">
        <v>149617</v>
      </c>
      <c r="L20" s="27"/>
      <c r="M20" s="34" t="s">
        <v>11</v>
      </c>
      <c r="N20" s="35">
        <v>36983</v>
      </c>
      <c r="O20" s="36">
        <v>34663</v>
      </c>
      <c r="P20" s="37">
        <v>71646</v>
      </c>
      <c r="Q20" s="27"/>
    </row>
    <row r="21" spans="2:17">
      <c r="B21" s="132"/>
      <c r="C21" s="26"/>
      <c r="D21" s="15">
        <v>125681</v>
      </c>
      <c r="E21" s="16">
        <v>120163</v>
      </c>
      <c r="F21" s="17">
        <v>245844</v>
      </c>
      <c r="G21" s="5"/>
      <c r="H21" s="26"/>
      <c r="I21" s="38">
        <v>84156</v>
      </c>
      <c r="J21" s="39">
        <v>81057</v>
      </c>
      <c r="K21" s="40">
        <v>165213</v>
      </c>
      <c r="L21" s="27"/>
      <c r="M21" s="26"/>
      <c r="N21" s="38">
        <v>41525</v>
      </c>
      <c r="O21" s="39">
        <v>39106</v>
      </c>
      <c r="P21" s="40">
        <v>80631</v>
      </c>
      <c r="Q21" s="27"/>
    </row>
    <row r="22" spans="2:17" hidden="1">
      <c r="B22" s="130" t="s">
        <v>14</v>
      </c>
      <c r="C22" s="18" t="s">
        <v>8</v>
      </c>
      <c r="D22" s="19">
        <v>3114</v>
      </c>
      <c r="E22" s="20">
        <v>2323</v>
      </c>
      <c r="F22" s="21">
        <v>5437</v>
      </c>
      <c r="G22" s="5"/>
      <c r="H22" s="41" t="s">
        <v>8</v>
      </c>
      <c r="I22" s="42">
        <v>2205</v>
      </c>
      <c r="J22" s="43">
        <v>1130</v>
      </c>
      <c r="K22" s="44">
        <v>3335</v>
      </c>
      <c r="L22" s="27"/>
      <c r="M22" s="41" t="s">
        <v>8</v>
      </c>
      <c r="N22" s="42">
        <v>909</v>
      </c>
      <c r="O22" s="43">
        <v>1193</v>
      </c>
      <c r="P22" s="44">
        <v>2102</v>
      </c>
      <c r="Q22" s="27"/>
    </row>
    <row r="23" spans="2:17" hidden="1">
      <c r="B23" s="131"/>
      <c r="C23" s="11" t="s">
        <v>9</v>
      </c>
      <c r="D23" s="12">
        <v>8903</v>
      </c>
      <c r="E23" s="13">
        <v>7913</v>
      </c>
      <c r="F23" s="14">
        <v>16816</v>
      </c>
      <c r="G23" s="5"/>
      <c r="H23" s="34" t="s">
        <v>9</v>
      </c>
      <c r="I23" s="35">
        <v>5572</v>
      </c>
      <c r="J23" s="36">
        <v>3625</v>
      </c>
      <c r="K23" s="37">
        <v>9197</v>
      </c>
      <c r="L23" s="27"/>
      <c r="M23" s="34" t="s">
        <v>9</v>
      </c>
      <c r="N23" s="35">
        <v>3331</v>
      </c>
      <c r="O23" s="36">
        <v>4288</v>
      </c>
      <c r="P23" s="37">
        <v>7619</v>
      </c>
      <c r="Q23" s="27"/>
    </row>
    <row r="24" spans="2:17" hidden="1">
      <c r="B24" s="131"/>
      <c r="C24" s="11" t="s">
        <v>11</v>
      </c>
      <c r="D24" s="12">
        <v>140798</v>
      </c>
      <c r="E24" s="13">
        <v>137967</v>
      </c>
      <c r="F24" s="14">
        <v>278765</v>
      </c>
      <c r="G24" s="5"/>
      <c r="H24" s="34" t="s">
        <v>11</v>
      </c>
      <c r="I24" s="35">
        <v>92619</v>
      </c>
      <c r="J24" s="36">
        <v>92808</v>
      </c>
      <c r="K24" s="37">
        <v>185427</v>
      </c>
      <c r="L24" s="27"/>
      <c r="M24" s="34" t="s">
        <v>11</v>
      </c>
      <c r="N24" s="35">
        <v>48179</v>
      </c>
      <c r="O24" s="36">
        <v>45159</v>
      </c>
      <c r="P24" s="37">
        <v>93338</v>
      </c>
      <c r="Q24" s="27"/>
    </row>
    <row r="25" spans="2:17">
      <c r="B25" s="132"/>
      <c r="C25" s="26"/>
      <c r="D25" s="15">
        <v>152815</v>
      </c>
      <c r="E25" s="16">
        <v>148203</v>
      </c>
      <c r="F25" s="17">
        <v>301018</v>
      </c>
      <c r="G25" s="5"/>
      <c r="H25" s="26"/>
      <c r="I25" s="38">
        <v>100396</v>
      </c>
      <c r="J25" s="39">
        <v>97563</v>
      </c>
      <c r="K25" s="40">
        <v>197959</v>
      </c>
      <c r="L25" s="27"/>
      <c r="M25" s="26"/>
      <c r="N25" s="38">
        <v>52419</v>
      </c>
      <c r="O25" s="39">
        <v>50640</v>
      </c>
      <c r="P25" s="40">
        <v>103059</v>
      </c>
      <c r="Q25" s="27"/>
    </row>
    <row r="26" spans="2:17" hidden="1">
      <c r="B26" s="130" t="s">
        <v>15</v>
      </c>
      <c r="C26" s="18" t="s">
        <v>8</v>
      </c>
      <c r="D26" s="19">
        <v>6311</v>
      </c>
      <c r="E26" s="20">
        <v>5608</v>
      </c>
      <c r="F26" s="21">
        <v>11919</v>
      </c>
      <c r="G26" s="5"/>
      <c r="H26" s="41" t="s">
        <v>8</v>
      </c>
      <c r="I26" s="42">
        <v>2841</v>
      </c>
      <c r="J26" s="43">
        <v>3958</v>
      </c>
      <c r="K26" s="44">
        <v>6799</v>
      </c>
      <c r="L26" s="27"/>
      <c r="M26" s="41" t="s">
        <v>8</v>
      </c>
      <c r="N26" s="42">
        <v>3470</v>
      </c>
      <c r="O26" s="43">
        <v>1650</v>
      </c>
      <c r="P26" s="44">
        <v>5120</v>
      </c>
      <c r="Q26" s="27"/>
    </row>
    <row r="27" spans="2:17" hidden="1">
      <c r="B27" s="131"/>
      <c r="C27" s="11" t="s">
        <v>9</v>
      </c>
      <c r="D27" s="12">
        <v>17382</v>
      </c>
      <c r="E27" s="13">
        <v>12832</v>
      </c>
      <c r="F27" s="14">
        <v>30214</v>
      </c>
      <c r="G27" s="5"/>
      <c r="H27" s="34" t="s">
        <v>9</v>
      </c>
      <c r="I27" s="35">
        <v>8796</v>
      </c>
      <c r="J27" s="36">
        <v>6773</v>
      </c>
      <c r="K27" s="37">
        <v>15569</v>
      </c>
      <c r="L27" s="27"/>
      <c r="M27" s="34" t="s">
        <v>9</v>
      </c>
      <c r="N27" s="35">
        <v>8586</v>
      </c>
      <c r="O27" s="36">
        <v>6059</v>
      </c>
      <c r="P27" s="37">
        <v>14645</v>
      </c>
      <c r="Q27" s="27"/>
    </row>
    <row r="28" spans="2:17" hidden="1">
      <c r="B28" s="131"/>
      <c r="C28" s="11" t="s">
        <v>11</v>
      </c>
      <c r="D28" s="12">
        <v>470331</v>
      </c>
      <c r="E28" s="13">
        <v>489707</v>
      </c>
      <c r="F28" s="14">
        <v>960038</v>
      </c>
      <c r="G28" s="5"/>
      <c r="H28" s="34" t="s">
        <v>11</v>
      </c>
      <c r="I28" s="35">
        <v>309024</v>
      </c>
      <c r="J28" s="36">
        <v>322089</v>
      </c>
      <c r="K28" s="37">
        <v>631113</v>
      </c>
      <c r="L28" s="27"/>
      <c r="M28" s="34" t="s">
        <v>11</v>
      </c>
      <c r="N28" s="35">
        <v>161307</v>
      </c>
      <c r="O28" s="36">
        <v>167618</v>
      </c>
      <c r="P28" s="37">
        <v>328925</v>
      </c>
      <c r="Q28" s="27"/>
    </row>
    <row r="29" spans="2:17">
      <c r="B29" s="132"/>
      <c r="C29" s="26"/>
      <c r="D29" s="15">
        <v>494024</v>
      </c>
      <c r="E29" s="16">
        <v>508147</v>
      </c>
      <c r="F29" s="17">
        <v>1002171</v>
      </c>
      <c r="G29" s="5"/>
      <c r="H29" s="26"/>
      <c r="I29" s="38">
        <v>320661</v>
      </c>
      <c r="J29" s="39">
        <v>332820</v>
      </c>
      <c r="K29" s="40">
        <v>653481</v>
      </c>
      <c r="L29" s="27"/>
      <c r="M29" s="26"/>
      <c r="N29" s="38">
        <v>173363</v>
      </c>
      <c r="O29" s="39">
        <v>175327</v>
      </c>
      <c r="P29" s="40">
        <v>348690</v>
      </c>
      <c r="Q29" s="27"/>
    </row>
    <row r="30" spans="2:17" hidden="1">
      <c r="B30" s="130" t="s">
        <v>16</v>
      </c>
      <c r="C30" s="18" t="s">
        <v>8</v>
      </c>
      <c r="D30" s="19">
        <v>3389</v>
      </c>
      <c r="E30" s="20">
        <v>3493</v>
      </c>
      <c r="F30" s="21">
        <v>6882</v>
      </c>
      <c r="G30" s="5"/>
      <c r="H30" s="41" t="s">
        <v>8</v>
      </c>
      <c r="I30" s="42">
        <v>2610</v>
      </c>
      <c r="J30" s="43">
        <v>1924</v>
      </c>
      <c r="K30" s="44">
        <v>4534</v>
      </c>
      <c r="L30" s="27"/>
      <c r="M30" s="41" t="s">
        <v>8</v>
      </c>
      <c r="N30" s="42">
        <v>779</v>
      </c>
      <c r="O30" s="43">
        <v>1569</v>
      </c>
      <c r="P30" s="44">
        <v>2348</v>
      </c>
      <c r="Q30" s="27"/>
    </row>
    <row r="31" spans="2:17" hidden="1">
      <c r="B31" s="131"/>
      <c r="C31" s="11" t="s">
        <v>9</v>
      </c>
      <c r="D31" s="12">
        <v>6655</v>
      </c>
      <c r="E31" s="13">
        <v>6293</v>
      </c>
      <c r="F31" s="14">
        <v>12948</v>
      </c>
      <c r="G31" s="5"/>
      <c r="H31" s="34" t="s">
        <v>9</v>
      </c>
      <c r="I31" s="35">
        <v>3908</v>
      </c>
      <c r="J31" s="36">
        <v>3518</v>
      </c>
      <c r="K31" s="37">
        <v>7426</v>
      </c>
      <c r="L31" s="27"/>
      <c r="M31" s="34" t="s">
        <v>9</v>
      </c>
      <c r="N31" s="35">
        <v>2747</v>
      </c>
      <c r="O31" s="36">
        <v>2775</v>
      </c>
      <c r="P31" s="37">
        <v>5522</v>
      </c>
      <c r="Q31" s="27"/>
    </row>
    <row r="32" spans="2:17" hidden="1">
      <c r="B32" s="131"/>
      <c r="C32" s="11" t="s">
        <v>11</v>
      </c>
      <c r="D32" s="12">
        <v>101647</v>
      </c>
      <c r="E32" s="13">
        <v>106864</v>
      </c>
      <c r="F32" s="14">
        <v>208511</v>
      </c>
      <c r="G32" s="5"/>
      <c r="H32" s="34" t="s">
        <v>11</v>
      </c>
      <c r="I32" s="35">
        <v>66975</v>
      </c>
      <c r="J32" s="36">
        <v>71217</v>
      </c>
      <c r="K32" s="37">
        <v>138192</v>
      </c>
      <c r="L32" s="27"/>
      <c r="M32" s="34" t="s">
        <v>11</v>
      </c>
      <c r="N32" s="35">
        <v>34672</v>
      </c>
      <c r="O32" s="36">
        <v>35647</v>
      </c>
      <c r="P32" s="37">
        <v>70319</v>
      </c>
      <c r="Q32" s="27"/>
    </row>
    <row r="33" spans="2:17">
      <c r="B33" s="132"/>
      <c r="C33" s="26"/>
      <c r="D33" s="15">
        <v>111691</v>
      </c>
      <c r="E33" s="16">
        <v>116650</v>
      </c>
      <c r="F33" s="17">
        <v>228341</v>
      </c>
      <c r="G33" s="5"/>
      <c r="H33" s="26"/>
      <c r="I33" s="38">
        <v>73493</v>
      </c>
      <c r="J33" s="39">
        <v>76659</v>
      </c>
      <c r="K33" s="40">
        <v>150152</v>
      </c>
      <c r="L33" s="27"/>
      <c r="M33" s="26"/>
      <c r="N33" s="38">
        <v>38198</v>
      </c>
      <c r="O33" s="39">
        <v>39991</v>
      </c>
      <c r="P33" s="40">
        <v>78189</v>
      </c>
      <c r="Q33" s="27"/>
    </row>
    <row r="34" spans="2:17" hidden="1">
      <c r="B34" s="130" t="s">
        <v>17</v>
      </c>
      <c r="C34" s="18" t="s">
        <v>8</v>
      </c>
      <c r="D34" s="19">
        <v>16589</v>
      </c>
      <c r="E34" s="20">
        <v>11062</v>
      </c>
      <c r="F34" s="21">
        <v>27651</v>
      </c>
      <c r="G34" s="5"/>
      <c r="H34" s="41" t="s">
        <v>8</v>
      </c>
      <c r="I34" s="42">
        <v>11647</v>
      </c>
      <c r="J34" s="43">
        <v>5823</v>
      </c>
      <c r="K34" s="44">
        <v>17470</v>
      </c>
      <c r="L34" s="27"/>
      <c r="M34" s="41" t="s">
        <v>8</v>
      </c>
      <c r="N34" s="42">
        <v>4942</v>
      </c>
      <c r="O34" s="43">
        <v>5239</v>
      </c>
      <c r="P34" s="44">
        <v>10181</v>
      </c>
      <c r="Q34" s="27"/>
    </row>
    <row r="35" spans="2:17" hidden="1">
      <c r="B35" s="131"/>
      <c r="C35" s="11" t="s">
        <v>9</v>
      </c>
      <c r="D35" s="12">
        <v>25292</v>
      </c>
      <c r="E35" s="13">
        <v>23736</v>
      </c>
      <c r="F35" s="14">
        <v>49028</v>
      </c>
      <c r="G35" s="5"/>
      <c r="H35" s="34" t="s">
        <v>9</v>
      </c>
      <c r="I35" s="35">
        <v>15730</v>
      </c>
      <c r="J35" s="36">
        <v>9835</v>
      </c>
      <c r="K35" s="37">
        <v>25565</v>
      </c>
      <c r="L35" s="27"/>
      <c r="M35" s="34" t="s">
        <v>9</v>
      </c>
      <c r="N35" s="35">
        <v>9562</v>
      </c>
      <c r="O35" s="36">
        <v>13901</v>
      </c>
      <c r="P35" s="37">
        <v>23463</v>
      </c>
      <c r="Q35" s="27"/>
    </row>
    <row r="36" spans="2:17" hidden="1">
      <c r="B36" s="131"/>
      <c r="C36" s="11" t="s">
        <v>11</v>
      </c>
      <c r="D36" s="12">
        <v>1032745</v>
      </c>
      <c r="E36" s="13">
        <v>1008457</v>
      </c>
      <c r="F36" s="14">
        <v>2041202</v>
      </c>
      <c r="G36" s="5"/>
      <c r="H36" s="34" t="s">
        <v>11</v>
      </c>
      <c r="I36" s="35">
        <v>676737</v>
      </c>
      <c r="J36" s="36">
        <v>677743</v>
      </c>
      <c r="K36" s="37">
        <v>1354480</v>
      </c>
      <c r="L36" s="27"/>
      <c r="M36" s="34" t="s">
        <v>11</v>
      </c>
      <c r="N36" s="35">
        <v>356008</v>
      </c>
      <c r="O36" s="36">
        <v>330714</v>
      </c>
      <c r="P36" s="37">
        <v>686722</v>
      </c>
      <c r="Q36" s="27"/>
    </row>
    <row r="37" spans="2:17">
      <c r="B37" s="132"/>
      <c r="C37" s="26"/>
      <c r="D37" s="15">
        <v>1074626</v>
      </c>
      <c r="E37" s="16">
        <v>1043255</v>
      </c>
      <c r="F37" s="17">
        <v>2117881</v>
      </c>
      <c r="G37" s="5"/>
      <c r="H37" s="26"/>
      <c r="I37" s="38">
        <v>704114</v>
      </c>
      <c r="J37" s="39">
        <v>693401</v>
      </c>
      <c r="K37" s="40">
        <v>1397515</v>
      </c>
      <c r="L37" s="27"/>
      <c r="M37" s="26"/>
      <c r="N37" s="38">
        <v>370512</v>
      </c>
      <c r="O37" s="39">
        <v>349854</v>
      </c>
      <c r="P37" s="40">
        <v>720366</v>
      </c>
      <c r="Q37" s="27"/>
    </row>
    <row r="38" spans="2:17" hidden="1">
      <c r="B38" s="130" t="s">
        <v>18</v>
      </c>
      <c r="C38" s="18" t="s">
        <v>8</v>
      </c>
      <c r="D38" s="19">
        <v>11516</v>
      </c>
      <c r="E38" s="20">
        <v>9930</v>
      </c>
      <c r="F38" s="21">
        <v>21446</v>
      </c>
      <c r="G38" s="5"/>
      <c r="H38" s="41" t="s">
        <v>8</v>
      </c>
      <c r="I38" s="42">
        <v>6431</v>
      </c>
      <c r="J38" s="43">
        <v>5705</v>
      </c>
      <c r="K38" s="44">
        <v>12136</v>
      </c>
      <c r="L38" s="27"/>
      <c r="M38" s="41" t="s">
        <v>8</v>
      </c>
      <c r="N38" s="42">
        <v>5085</v>
      </c>
      <c r="O38" s="43">
        <v>4225</v>
      </c>
      <c r="P38" s="44">
        <v>9310</v>
      </c>
      <c r="Q38" s="27"/>
    </row>
    <row r="39" spans="2:17" hidden="1">
      <c r="B39" s="131"/>
      <c r="C39" s="11" t="s">
        <v>9</v>
      </c>
      <c r="D39" s="12">
        <v>25023</v>
      </c>
      <c r="E39" s="13">
        <v>20024</v>
      </c>
      <c r="F39" s="14">
        <v>45047</v>
      </c>
      <c r="G39" s="5"/>
      <c r="H39" s="34" t="s">
        <v>9</v>
      </c>
      <c r="I39" s="35">
        <v>14024</v>
      </c>
      <c r="J39" s="36">
        <v>9424</v>
      </c>
      <c r="K39" s="37">
        <v>23448</v>
      </c>
      <c r="L39" s="27"/>
      <c r="M39" s="34" t="s">
        <v>9</v>
      </c>
      <c r="N39" s="35">
        <v>10999</v>
      </c>
      <c r="O39" s="36">
        <v>10600</v>
      </c>
      <c r="P39" s="37">
        <v>21599</v>
      </c>
      <c r="Q39" s="27"/>
    </row>
    <row r="40" spans="2:17" hidden="1">
      <c r="B40" s="131"/>
      <c r="C40" s="11" t="s">
        <v>11</v>
      </c>
      <c r="D40" s="12">
        <v>582307</v>
      </c>
      <c r="E40" s="13">
        <v>563433</v>
      </c>
      <c r="F40" s="14">
        <v>1145740</v>
      </c>
      <c r="G40" s="5"/>
      <c r="H40" s="34" t="s">
        <v>11</v>
      </c>
      <c r="I40" s="35">
        <v>382467</v>
      </c>
      <c r="J40" s="36">
        <v>379336</v>
      </c>
      <c r="K40" s="37">
        <v>761803</v>
      </c>
      <c r="L40" s="27"/>
      <c r="M40" s="34" t="s">
        <v>11</v>
      </c>
      <c r="N40" s="35">
        <v>199840</v>
      </c>
      <c r="O40" s="36">
        <v>184097</v>
      </c>
      <c r="P40" s="37">
        <v>383937</v>
      </c>
      <c r="Q40" s="27"/>
    </row>
    <row r="41" spans="2:17">
      <c r="B41" s="132"/>
      <c r="C41" s="26"/>
      <c r="D41" s="15">
        <v>618846</v>
      </c>
      <c r="E41" s="16">
        <v>593387</v>
      </c>
      <c r="F41" s="17">
        <v>1212233</v>
      </c>
      <c r="G41" s="5"/>
      <c r="H41" s="26"/>
      <c r="I41" s="38">
        <v>402922</v>
      </c>
      <c r="J41" s="39">
        <v>394465</v>
      </c>
      <c r="K41" s="40">
        <v>797387</v>
      </c>
      <c r="L41" s="27"/>
      <c r="M41" s="26"/>
      <c r="N41" s="38">
        <v>215924</v>
      </c>
      <c r="O41" s="39">
        <v>198922</v>
      </c>
      <c r="P41" s="40">
        <v>414846</v>
      </c>
      <c r="Q41" s="27"/>
    </row>
    <row r="42" spans="2:17" hidden="1">
      <c r="B42" s="130" t="s">
        <v>19</v>
      </c>
      <c r="C42" s="18" t="s">
        <v>8</v>
      </c>
      <c r="D42" s="19">
        <v>15739</v>
      </c>
      <c r="E42" s="20">
        <v>11551</v>
      </c>
      <c r="F42" s="21">
        <v>27290</v>
      </c>
      <c r="G42" s="5"/>
      <c r="H42" s="41" t="s">
        <v>8</v>
      </c>
      <c r="I42" s="42">
        <v>5720</v>
      </c>
      <c r="J42" s="43">
        <v>8841</v>
      </c>
      <c r="K42" s="44">
        <v>14561</v>
      </c>
      <c r="L42" s="27"/>
      <c r="M42" s="41" t="s">
        <v>8</v>
      </c>
      <c r="N42" s="42">
        <v>10019</v>
      </c>
      <c r="O42" s="43">
        <v>2710</v>
      </c>
      <c r="P42" s="44">
        <v>12729</v>
      </c>
      <c r="Q42" s="27"/>
    </row>
    <row r="43" spans="2:17" hidden="1">
      <c r="B43" s="131"/>
      <c r="C43" s="11" t="s">
        <v>9</v>
      </c>
      <c r="D43" s="12">
        <v>39385</v>
      </c>
      <c r="E43" s="13">
        <v>42999</v>
      </c>
      <c r="F43" s="14">
        <v>82384</v>
      </c>
      <c r="G43" s="5"/>
      <c r="H43" s="34" t="s">
        <v>9</v>
      </c>
      <c r="I43" s="35">
        <v>19380</v>
      </c>
      <c r="J43" s="36">
        <v>24570</v>
      </c>
      <c r="K43" s="37">
        <v>43950</v>
      </c>
      <c r="L43" s="27"/>
      <c r="M43" s="34" t="s">
        <v>9</v>
      </c>
      <c r="N43" s="35">
        <v>20005</v>
      </c>
      <c r="O43" s="36">
        <v>18429</v>
      </c>
      <c r="P43" s="37">
        <v>38434</v>
      </c>
      <c r="Q43" s="27"/>
    </row>
    <row r="44" spans="2:17" hidden="1">
      <c r="B44" s="131"/>
      <c r="C44" s="11" t="s">
        <v>11</v>
      </c>
      <c r="D44" s="12">
        <v>1000607</v>
      </c>
      <c r="E44" s="13">
        <v>922861</v>
      </c>
      <c r="F44" s="14">
        <v>1923468</v>
      </c>
      <c r="G44" s="5"/>
      <c r="H44" s="34" t="s">
        <v>11</v>
      </c>
      <c r="I44" s="35">
        <v>649353</v>
      </c>
      <c r="J44" s="36">
        <v>577607</v>
      </c>
      <c r="K44" s="37">
        <v>1226960</v>
      </c>
      <c r="L44" s="27"/>
      <c r="M44" s="34" t="s">
        <v>11</v>
      </c>
      <c r="N44" s="35">
        <v>351254</v>
      </c>
      <c r="O44" s="36">
        <v>345254</v>
      </c>
      <c r="P44" s="37">
        <v>696508</v>
      </c>
      <c r="Q44" s="27"/>
    </row>
    <row r="45" spans="2:17">
      <c r="B45" s="132"/>
      <c r="C45" s="26"/>
      <c r="D45" s="15">
        <v>1055731</v>
      </c>
      <c r="E45" s="16">
        <v>977411</v>
      </c>
      <c r="F45" s="17">
        <v>2033142</v>
      </c>
      <c r="G45" s="5"/>
      <c r="H45" s="26"/>
      <c r="I45" s="38">
        <v>674453</v>
      </c>
      <c r="J45" s="39">
        <v>611018</v>
      </c>
      <c r="K45" s="40">
        <v>1285471</v>
      </c>
      <c r="L45" s="27"/>
      <c r="M45" s="26"/>
      <c r="N45" s="38">
        <v>381278</v>
      </c>
      <c r="O45" s="39">
        <v>366393</v>
      </c>
      <c r="P45" s="40">
        <v>747671</v>
      </c>
      <c r="Q45" s="27"/>
    </row>
    <row r="46" spans="2:17" hidden="1">
      <c r="B46" s="130" t="s">
        <v>20</v>
      </c>
      <c r="C46" s="18" t="s">
        <v>8</v>
      </c>
      <c r="D46" s="19">
        <v>7709</v>
      </c>
      <c r="E46" s="20">
        <v>7596</v>
      </c>
      <c r="F46" s="21">
        <v>15305</v>
      </c>
      <c r="G46" s="5"/>
      <c r="H46" s="41" t="s">
        <v>8</v>
      </c>
      <c r="I46" s="42">
        <v>4031</v>
      </c>
      <c r="J46" s="43">
        <v>4853</v>
      </c>
      <c r="K46" s="44">
        <v>8884</v>
      </c>
      <c r="L46" s="27"/>
      <c r="M46" s="41" t="s">
        <v>8</v>
      </c>
      <c r="N46" s="42">
        <v>3678</v>
      </c>
      <c r="O46" s="43">
        <v>2743</v>
      </c>
      <c r="P46" s="44">
        <v>6421</v>
      </c>
      <c r="Q46" s="27"/>
    </row>
    <row r="47" spans="2:17" hidden="1">
      <c r="B47" s="131"/>
      <c r="C47" s="11" t="s">
        <v>9</v>
      </c>
      <c r="D47" s="12">
        <v>19118</v>
      </c>
      <c r="E47" s="13">
        <v>17274</v>
      </c>
      <c r="F47" s="14">
        <v>36392</v>
      </c>
      <c r="G47" s="5"/>
      <c r="H47" s="34" t="s">
        <v>9</v>
      </c>
      <c r="I47" s="35">
        <v>9218</v>
      </c>
      <c r="J47" s="36">
        <v>8223</v>
      </c>
      <c r="K47" s="37">
        <v>17441</v>
      </c>
      <c r="L47" s="27"/>
      <c r="M47" s="34" t="s">
        <v>9</v>
      </c>
      <c r="N47" s="35">
        <v>9900</v>
      </c>
      <c r="O47" s="36">
        <v>9051</v>
      </c>
      <c r="P47" s="37">
        <v>18951</v>
      </c>
      <c r="Q47" s="27"/>
    </row>
    <row r="48" spans="2:17" hidden="1">
      <c r="B48" s="131"/>
      <c r="C48" s="11" t="s">
        <v>11</v>
      </c>
      <c r="D48" s="12">
        <v>298462</v>
      </c>
      <c r="E48" s="13">
        <v>270067</v>
      </c>
      <c r="F48" s="14">
        <v>568529</v>
      </c>
      <c r="G48" s="5"/>
      <c r="H48" s="34" t="s">
        <v>11</v>
      </c>
      <c r="I48" s="35">
        <v>194610</v>
      </c>
      <c r="J48" s="36">
        <v>176484</v>
      </c>
      <c r="K48" s="37">
        <v>371094</v>
      </c>
      <c r="L48" s="27"/>
      <c r="M48" s="34" t="s">
        <v>11</v>
      </c>
      <c r="N48" s="35">
        <v>103852</v>
      </c>
      <c r="O48" s="36">
        <v>93583</v>
      </c>
      <c r="P48" s="37">
        <v>197435</v>
      </c>
      <c r="Q48" s="27"/>
    </row>
    <row r="49" spans="2:17">
      <c r="B49" s="132"/>
      <c r="C49" s="26"/>
      <c r="D49" s="15">
        <v>325289</v>
      </c>
      <c r="E49" s="16">
        <v>294937</v>
      </c>
      <c r="F49" s="17">
        <v>620226</v>
      </c>
      <c r="G49" s="5"/>
      <c r="H49" s="26"/>
      <c r="I49" s="38">
        <v>207859</v>
      </c>
      <c r="J49" s="39">
        <v>189560</v>
      </c>
      <c r="K49" s="40">
        <v>397419</v>
      </c>
      <c r="L49" s="27"/>
      <c r="M49" s="26"/>
      <c r="N49" s="38">
        <v>117430</v>
      </c>
      <c r="O49" s="39">
        <v>105377</v>
      </c>
      <c r="P49" s="40">
        <v>222807</v>
      </c>
      <c r="Q49" s="27"/>
    </row>
    <row r="50" spans="2:17" hidden="1">
      <c r="B50" s="130" t="s">
        <v>21</v>
      </c>
      <c r="C50" s="18" t="s">
        <v>8</v>
      </c>
      <c r="D50" s="19">
        <v>25945</v>
      </c>
      <c r="E50" s="20">
        <v>23120</v>
      </c>
      <c r="F50" s="21">
        <v>49065</v>
      </c>
      <c r="G50" s="5"/>
      <c r="H50" s="41" t="s">
        <v>8</v>
      </c>
      <c r="I50" s="42">
        <v>19392</v>
      </c>
      <c r="J50" s="43">
        <v>17051</v>
      </c>
      <c r="K50" s="44">
        <v>36443</v>
      </c>
      <c r="L50" s="27"/>
      <c r="M50" s="41" t="s">
        <v>8</v>
      </c>
      <c r="N50" s="42">
        <v>6553</v>
      </c>
      <c r="O50" s="43">
        <v>6069</v>
      </c>
      <c r="P50" s="44">
        <v>12622</v>
      </c>
      <c r="Q50" s="27"/>
    </row>
    <row r="51" spans="2:17" hidden="1">
      <c r="B51" s="131"/>
      <c r="C51" s="11" t="s">
        <v>9</v>
      </c>
      <c r="D51" s="12">
        <v>46894</v>
      </c>
      <c r="E51" s="13">
        <v>42584</v>
      </c>
      <c r="F51" s="14">
        <v>89478</v>
      </c>
      <c r="G51" s="5"/>
      <c r="H51" s="34" t="s">
        <v>9</v>
      </c>
      <c r="I51" s="35">
        <v>27007</v>
      </c>
      <c r="J51" s="36">
        <v>22105</v>
      </c>
      <c r="K51" s="37">
        <v>49112</v>
      </c>
      <c r="L51" s="27"/>
      <c r="M51" s="34" t="s">
        <v>9</v>
      </c>
      <c r="N51" s="35">
        <v>19887</v>
      </c>
      <c r="O51" s="36">
        <v>20479</v>
      </c>
      <c r="P51" s="37">
        <v>40366</v>
      </c>
      <c r="Q51" s="27"/>
    </row>
    <row r="52" spans="2:17" hidden="1">
      <c r="B52" s="131"/>
      <c r="C52" s="11" t="s">
        <v>11</v>
      </c>
      <c r="D52" s="12">
        <v>971005</v>
      </c>
      <c r="E52" s="13">
        <v>946427</v>
      </c>
      <c r="F52" s="14">
        <v>1917432</v>
      </c>
      <c r="G52" s="5"/>
      <c r="H52" s="34" t="s">
        <v>11</v>
      </c>
      <c r="I52" s="35">
        <v>654074</v>
      </c>
      <c r="J52" s="36">
        <v>598886</v>
      </c>
      <c r="K52" s="37">
        <v>1252960</v>
      </c>
      <c r="L52" s="27"/>
      <c r="M52" s="34" t="s">
        <v>11</v>
      </c>
      <c r="N52" s="35">
        <v>316931</v>
      </c>
      <c r="O52" s="36">
        <v>347541</v>
      </c>
      <c r="P52" s="37">
        <v>664472</v>
      </c>
      <c r="Q52" s="27"/>
    </row>
    <row r="53" spans="2:17">
      <c r="B53" s="132"/>
      <c r="C53" s="26"/>
      <c r="D53" s="15">
        <v>1043844</v>
      </c>
      <c r="E53" s="16">
        <v>1012131</v>
      </c>
      <c r="F53" s="17">
        <v>2055975</v>
      </c>
      <c r="G53" s="5"/>
      <c r="H53" s="26"/>
      <c r="I53" s="38">
        <v>700473</v>
      </c>
      <c r="J53" s="39">
        <v>638042</v>
      </c>
      <c r="K53" s="40">
        <v>1338515</v>
      </c>
      <c r="L53" s="27"/>
      <c r="M53" s="26"/>
      <c r="N53" s="38">
        <v>343371</v>
      </c>
      <c r="O53" s="39">
        <v>374089</v>
      </c>
      <c r="P53" s="40">
        <v>717460</v>
      </c>
      <c r="Q53" s="27"/>
    </row>
    <row r="54" spans="2:17" hidden="1">
      <c r="B54" s="130" t="s">
        <v>22</v>
      </c>
      <c r="C54" s="18" t="s">
        <v>8</v>
      </c>
      <c r="D54" s="19">
        <v>11353</v>
      </c>
      <c r="E54" s="20">
        <v>6860</v>
      </c>
      <c r="F54" s="21">
        <v>18213</v>
      </c>
      <c r="G54" s="5"/>
      <c r="H54" s="41" t="s">
        <v>8</v>
      </c>
      <c r="I54" s="42">
        <v>7688</v>
      </c>
      <c r="J54" s="43">
        <v>4974</v>
      </c>
      <c r="K54" s="44">
        <v>12662</v>
      </c>
      <c r="L54" s="27"/>
      <c r="M54" s="41" t="s">
        <v>8</v>
      </c>
      <c r="N54" s="42">
        <v>3665</v>
      </c>
      <c r="O54" s="43">
        <v>1886</v>
      </c>
      <c r="P54" s="44">
        <v>5551</v>
      </c>
      <c r="Q54" s="27"/>
    </row>
    <row r="55" spans="2:17" hidden="1">
      <c r="B55" s="131"/>
      <c r="C55" s="11" t="s">
        <v>9</v>
      </c>
      <c r="D55" s="12">
        <v>32199</v>
      </c>
      <c r="E55" s="13">
        <v>26391</v>
      </c>
      <c r="F55" s="14">
        <v>58590</v>
      </c>
      <c r="G55" s="5"/>
      <c r="H55" s="34" t="s">
        <v>9</v>
      </c>
      <c r="I55" s="35">
        <v>19320</v>
      </c>
      <c r="J55" s="36">
        <v>12920</v>
      </c>
      <c r="K55" s="37">
        <v>32240</v>
      </c>
      <c r="L55" s="27"/>
      <c r="M55" s="34" t="s">
        <v>9</v>
      </c>
      <c r="N55" s="35">
        <v>12879</v>
      </c>
      <c r="O55" s="36">
        <v>13471</v>
      </c>
      <c r="P55" s="37">
        <v>26350</v>
      </c>
      <c r="Q55" s="27"/>
    </row>
    <row r="56" spans="2:17" hidden="1">
      <c r="B56" s="131"/>
      <c r="C56" s="11" t="s">
        <v>11</v>
      </c>
      <c r="D56" s="12">
        <v>634551</v>
      </c>
      <c r="E56" s="13">
        <v>633516</v>
      </c>
      <c r="F56" s="14">
        <v>1268067</v>
      </c>
      <c r="G56" s="5"/>
      <c r="H56" s="34" t="s">
        <v>11</v>
      </c>
      <c r="I56" s="35">
        <v>423496</v>
      </c>
      <c r="J56" s="36">
        <v>420879</v>
      </c>
      <c r="K56" s="37">
        <v>844375</v>
      </c>
      <c r="L56" s="27"/>
      <c r="M56" s="34" t="s">
        <v>11</v>
      </c>
      <c r="N56" s="35">
        <v>211055</v>
      </c>
      <c r="O56" s="36">
        <v>212637</v>
      </c>
      <c r="P56" s="37">
        <v>423692</v>
      </c>
      <c r="Q56" s="27"/>
    </row>
    <row r="57" spans="2:17">
      <c r="B57" s="132"/>
      <c r="C57" s="26"/>
      <c r="D57" s="15">
        <v>678103</v>
      </c>
      <c r="E57" s="16">
        <v>666767</v>
      </c>
      <c r="F57" s="17">
        <v>1344870</v>
      </c>
      <c r="G57" s="5"/>
      <c r="H57" s="26"/>
      <c r="I57" s="38">
        <v>450504</v>
      </c>
      <c r="J57" s="39">
        <v>438773</v>
      </c>
      <c r="K57" s="40">
        <v>889277</v>
      </c>
      <c r="L57" s="27"/>
      <c r="M57" s="26"/>
      <c r="N57" s="38">
        <v>227599</v>
      </c>
      <c r="O57" s="39">
        <v>227994</v>
      </c>
      <c r="P57" s="40">
        <v>455593</v>
      </c>
      <c r="Q57" s="27"/>
    </row>
    <row r="58" spans="2:17" hidden="1">
      <c r="B58" s="130" t="s">
        <v>23</v>
      </c>
      <c r="C58" s="18" t="s">
        <v>8</v>
      </c>
      <c r="D58" s="19">
        <v>6855</v>
      </c>
      <c r="E58" s="20">
        <v>7167</v>
      </c>
      <c r="F58" s="21">
        <v>14022</v>
      </c>
      <c r="G58" s="5"/>
      <c r="H58" s="41" t="s">
        <v>8</v>
      </c>
      <c r="I58" s="42">
        <v>4744</v>
      </c>
      <c r="J58" s="43">
        <v>2679</v>
      </c>
      <c r="K58" s="44">
        <v>7423</v>
      </c>
      <c r="L58" s="27"/>
      <c r="M58" s="41" t="s">
        <v>8</v>
      </c>
      <c r="N58" s="42">
        <v>2111</v>
      </c>
      <c r="O58" s="43">
        <v>4488</v>
      </c>
      <c r="P58" s="44">
        <v>6599</v>
      </c>
      <c r="Q58" s="27"/>
    </row>
    <row r="59" spans="2:17" hidden="1">
      <c r="B59" s="131"/>
      <c r="C59" s="11" t="s">
        <v>9</v>
      </c>
      <c r="D59" s="12">
        <v>24725</v>
      </c>
      <c r="E59" s="13">
        <v>23184</v>
      </c>
      <c r="F59" s="14">
        <v>47909</v>
      </c>
      <c r="G59" s="5"/>
      <c r="H59" s="34" t="s">
        <v>9</v>
      </c>
      <c r="I59" s="35">
        <v>13111</v>
      </c>
      <c r="J59" s="36">
        <v>13373</v>
      </c>
      <c r="K59" s="37">
        <v>26484</v>
      </c>
      <c r="L59" s="27"/>
      <c r="M59" s="34" t="s">
        <v>9</v>
      </c>
      <c r="N59" s="35">
        <v>11614</v>
      </c>
      <c r="O59" s="36">
        <v>9811</v>
      </c>
      <c r="P59" s="37">
        <v>21425</v>
      </c>
      <c r="Q59" s="27"/>
    </row>
    <row r="60" spans="2:17" hidden="1">
      <c r="B60" s="131"/>
      <c r="C60" s="11" t="s">
        <v>11</v>
      </c>
      <c r="D60" s="12">
        <v>463337</v>
      </c>
      <c r="E60" s="13">
        <v>449621</v>
      </c>
      <c r="F60" s="14">
        <v>912958</v>
      </c>
      <c r="G60" s="5"/>
      <c r="H60" s="34" t="s">
        <v>11</v>
      </c>
      <c r="I60" s="35">
        <v>308330</v>
      </c>
      <c r="J60" s="36">
        <v>295296</v>
      </c>
      <c r="K60" s="37">
        <v>603626</v>
      </c>
      <c r="L60" s="27"/>
      <c r="M60" s="34" t="s">
        <v>11</v>
      </c>
      <c r="N60" s="35">
        <v>155007</v>
      </c>
      <c r="O60" s="36">
        <v>154325</v>
      </c>
      <c r="P60" s="37">
        <v>309332</v>
      </c>
      <c r="Q60" s="27"/>
    </row>
    <row r="61" spans="2:17">
      <c r="B61" s="132"/>
      <c r="C61" s="26"/>
      <c r="D61" s="15">
        <v>494917</v>
      </c>
      <c r="E61" s="16">
        <v>479972</v>
      </c>
      <c r="F61" s="17">
        <v>974889</v>
      </c>
      <c r="G61" s="5"/>
      <c r="H61" s="26"/>
      <c r="I61" s="38">
        <v>326185</v>
      </c>
      <c r="J61" s="39">
        <v>311348</v>
      </c>
      <c r="K61" s="40">
        <v>637533</v>
      </c>
      <c r="L61" s="27"/>
      <c r="M61" s="26"/>
      <c r="N61" s="38">
        <v>168732</v>
      </c>
      <c r="O61" s="39">
        <v>168624</v>
      </c>
      <c r="P61" s="40">
        <v>337356</v>
      </c>
      <c r="Q61" s="27"/>
    </row>
    <row r="62" spans="2:17" hidden="1">
      <c r="B62" s="130" t="s">
        <v>24</v>
      </c>
      <c r="C62" s="18" t="s">
        <v>8</v>
      </c>
      <c r="D62" s="19">
        <v>34158</v>
      </c>
      <c r="E62" s="20">
        <v>23655</v>
      </c>
      <c r="F62" s="21">
        <v>57813</v>
      </c>
      <c r="G62" s="5"/>
      <c r="H62" s="41" t="s">
        <v>8</v>
      </c>
      <c r="I62" s="42">
        <v>23189</v>
      </c>
      <c r="J62" s="43">
        <v>14677</v>
      </c>
      <c r="K62" s="44">
        <v>37866</v>
      </c>
      <c r="L62" s="27"/>
      <c r="M62" s="41" t="s">
        <v>8</v>
      </c>
      <c r="N62" s="42">
        <v>10969</v>
      </c>
      <c r="O62" s="43">
        <v>8978</v>
      </c>
      <c r="P62" s="44">
        <v>19947</v>
      </c>
      <c r="Q62" s="27"/>
    </row>
    <row r="63" spans="2:17" hidden="1">
      <c r="B63" s="131"/>
      <c r="C63" s="11" t="s">
        <v>9</v>
      </c>
      <c r="D63" s="12">
        <v>79476</v>
      </c>
      <c r="E63" s="13">
        <v>58505</v>
      </c>
      <c r="F63" s="14">
        <v>137981</v>
      </c>
      <c r="G63" s="5"/>
      <c r="H63" s="34" t="s">
        <v>9</v>
      </c>
      <c r="I63" s="35">
        <v>48222</v>
      </c>
      <c r="J63" s="36">
        <v>30252</v>
      </c>
      <c r="K63" s="37">
        <v>78474</v>
      </c>
      <c r="L63" s="27"/>
      <c r="M63" s="34" t="s">
        <v>9</v>
      </c>
      <c r="N63" s="35">
        <v>31254</v>
      </c>
      <c r="O63" s="36">
        <v>28253</v>
      </c>
      <c r="P63" s="37">
        <v>59507</v>
      </c>
      <c r="Q63" s="27"/>
    </row>
    <row r="64" spans="2:17" hidden="1">
      <c r="B64" s="131"/>
      <c r="C64" s="11" t="s">
        <v>11</v>
      </c>
      <c r="D64" s="12">
        <v>1253903</v>
      </c>
      <c r="E64" s="13">
        <v>1253170</v>
      </c>
      <c r="F64" s="14">
        <v>2507073</v>
      </c>
      <c r="G64" s="5"/>
      <c r="H64" s="34" t="s">
        <v>11</v>
      </c>
      <c r="I64" s="35">
        <v>802824</v>
      </c>
      <c r="J64" s="36">
        <v>811242</v>
      </c>
      <c r="K64" s="37">
        <v>1614066</v>
      </c>
      <c r="L64" s="27"/>
      <c r="M64" s="34" t="s">
        <v>11</v>
      </c>
      <c r="N64" s="35">
        <v>451079</v>
      </c>
      <c r="O64" s="36">
        <v>441928</v>
      </c>
      <c r="P64" s="37">
        <v>893007</v>
      </c>
      <c r="Q64" s="27"/>
    </row>
    <row r="65" spans="2:17">
      <c r="B65" s="132"/>
      <c r="C65" s="26"/>
      <c r="D65" s="15">
        <v>1367537</v>
      </c>
      <c r="E65" s="16">
        <v>1335330</v>
      </c>
      <c r="F65" s="17">
        <v>2702867</v>
      </c>
      <c r="G65" s="5"/>
      <c r="H65" s="26"/>
      <c r="I65" s="38">
        <v>874235</v>
      </c>
      <c r="J65" s="39">
        <v>856171</v>
      </c>
      <c r="K65" s="40">
        <v>1730406</v>
      </c>
      <c r="L65" s="27"/>
      <c r="M65" s="26"/>
      <c r="N65" s="38">
        <v>493302</v>
      </c>
      <c r="O65" s="39">
        <v>479159</v>
      </c>
      <c r="P65" s="40">
        <v>972461</v>
      </c>
      <c r="Q65" s="27"/>
    </row>
    <row r="66" spans="2:17" hidden="1">
      <c r="B66" s="130" t="s">
        <v>25</v>
      </c>
      <c r="C66" s="18" t="s">
        <v>8</v>
      </c>
      <c r="D66" s="19">
        <v>71371</v>
      </c>
      <c r="E66" s="20">
        <v>60784</v>
      </c>
      <c r="F66" s="21">
        <v>132155</v>
      </c>
      <c r="G66" s="5"/>
      <c r="H66" s="41" t="s">
        <v>8</v>
      </c>
      <c r="I66" s="42">
        <v>51909</v>
      </c>
      <c r="J66" s="43">
        <v>33943</v>
      </c>
      <c r="K66" s="44">
        <v>85852</v>
      </c>
      <c r="L66" s="27"/>
      <c r="M66" s="41" t="s">
        <v>8</v>
      </c>
      <c r="N66" s="42">
        <v>19462</v>
      </c>
      <c r="O66" s="43">
        <v>26841</v>
      </c>
      <c r="P66" s="44">
        <v>46303</v>
      </c>
      <c r="Q66" s="27"/>
    </row>
    <row r="67" spans="2:17" hidden="1">
      <c r="B67" s="131"/>
      <c r="C67" s="11" t="s">
        <v>9</v>
      </c>
      <c r="D67" s="12">
        <v>183035</v>
      </c>
      <c r="E67" s="13">
        <v>165965</v>
      </c>
      <c r="F67" s="14">
        <v>349000</v>
      </c>
      <c r="G67" s="5"/>
      <c r="H67" s="34" t="s">
        <v>9</v>
      </c>
      <c r="I67" s="35">
        <v>99292</v>
      </c>
      <c r="J67" s="36">
        <v>96515</v>
      </c>
      <c r="K67" s="37">
        <v>195807</v>
      </c>
      <c r="L67" s="27"/>
      <c r="M67" s="34" t="s">
        <v>9</v>
      </c>
      <c r="N67" s="35">
        <v>83743</v>
      </c>
      <c r="O67" s="36">
        <v>69450</v>
      </c>
      <c r="P67" s="37">
        <v>153193</v>
      </c>
      <c r="Q67" s="27"/>
    </row>
    <row r="68" spans="2:17" hidden="1">
      <c r="B68" s="131"/>
      <c r="C68" s="11" t="s">
        <v>11</v>
      </c>
      <c r="D68" s="12">
        <v>2489624</v>
      </c>
      <c r="E68" s="13">
        <v>2324468</v>
      </c>
      <c r="F68" s="14">
        <v>4814092</v>
      </c>
      <c r="G68" s="5"/>
      <c r="H68" s="34" t="s">
        <v>11</v>
      </c>
      <c r="I68" s="35">
        <v>1609084</v>
      </c>
      <c r="J68" s="36">
        <v>1575882</v>
      </c>
      <c r="K68" s="37">
        <v>3184966</v>
      </c>
      <c r="L68" s="27"/>
      <c r="M68" s="34" t="s">
        <v>11</v>
      </c>
      <c r="N68" s="35">
        <v>880540</v>
      </c>
      <c r="O68" s="36">
        <v>748586</v>
      </c>
      <c r="P68" s="37">
        <v>1629126</v>
      </c>
      <c r="Q68" s="27"/>
    </row>
    <row r="69" spans="2:17">
      <c r="B69" s="132"/>
      <c r="C69" s="26"/>
      <c r="D69" s="15">
        <v>2744030</v>
      </c>
      <c r="E69" s="16">
        <v>2551217</v>
      </c>
      <c r="F69" s="17">
        <v>5295247</v>
      </c>
      <c r="G69" s="5"/>
      <c r="H69" s="26"/>
      <c r="I69" s="38">
        <v>1760285</v>
      </c>
      <c r="J69" s="39">
        <v>1706340</v>
      </c>
      <c r="K69" s="40">
        <v>3466625</v>
      </c>
      <c r="L69" s="27"/>
      <c r="M69" s="26"/>
      <c r="N69" s="38">
        <v>983745</v>
      </c>
      <c r="O69" s="39">
        <v>844877</v>
      </c>
      <c r="P69" s="40">
        <v>1828622</v>
      </c>
      <c r="Q69" s="27"/>
    </row>
    <row r="70" spans="2:17" hidden="1">
      <c r="B70" s="130" t="s">
        <v>26</v>
      </c>
      <c r="C70" s="18" t="s">
        <v>8</v>
      </c>
      <c r="D70" s="19">
        <v>21210</v>
      </c>
      <c r="E70" s="20">
        <v>18911</v>
      </c>
      <c r="F70" s="21">
        <v>40121</v>
      </c>
      <c r="G70" s="5"/>
      <c r="H70" s="41" t="s">
        <v>8</v>
      </c>
      <c r="I70" s="42">
        <v>15126</v>
      </c>
      <c r="J70" s="43">
        <v>12915</v>
      </c>
      <c r="K70" s="44">
        <v>28041</v>
      </c>
      <c r="L70" s="27"/>
      <c r="M70" s="41" t="s">
        <v>8</v>
      </c>
      <c r="N70" s="42">
        <v>6084</v>
      </c>
      <c r="O70" s="43">
        <v>5996</v>
      </c>
      <c r="P70" s="44">
        <v>12080</v>
      </c>
      <c r="Q70" s="27"/>
    </row>
    <row r="71" spans="2:17" hidden="1">
      <c r="B71" s="131"/>
      <c r="C71" s="11" t="s">
        <v>9</v>
      </c>
      <c r="D71" s="12">
        <v>56009</v>
      </c>
      <c r="E71" s="13">
        <v>49156</v>
      </c>
      <c r="F71" s="14">
        <v>105165</v>
      </c>
      <c r="G71" s="5"/>
      <c r="H71" s="34" t="s">
        <v>9</v>
      </c>
      <c r="I71" s="35">
        <v>33647</v>
      </c>
      <c r="J71" s="36">
        <v>27414</v>
      </c>
      <c r="K71" s="37">
        <v>61061</v>
      </c>
      <c r="L71" s="27"/>
      <c r="M71" s="34" t="s">
        <v>9</v>
      </c>
      <c r="N71" s="35">
        <v>22362</v>
      </c>
      <c r="O71" s="36">
        <v>21742</v>
      </c>
      <c r="P71" s="37">
        <v>44104</v>
      </c>
      <c r="Q71" s="27"/>
    </row>
    <row r="72" spans="2:17" hidden="1">
      <c r="B72" s="131"/>
      <c r="C72" s="11" t="s">
        <v>11</v>
      </c>
      <c r="D72" s="12">
        <v>716357</v>
      </c>
      <c r="E72" s="13">
        <v>723826</v>
      </c>
      <c r="F72" s="14">
        <v>1440183</v>
      </c>
      <c r="G72" s="5"/>
      <c r="H72" s="34" t="s">
        <v>11</v>
      </c>
      <c r="I72" s="35">
        <v>480608</v>
      </c>
      <c r="J72" s="36">
        <v>473701</v>
      </c>
      <c r="K72" s="37">
        <v>954309</v>
      </c>
      <c r="L72" s="27"/>
      <c r="M72" s="34" t="s">
        <v>11</v>
      </c>
      <c r="N72" s="35">
        <v>235749</v>
      </c>
      <c r="O72" s="36">
        <v>250125</v>
      </c>
      <c r="P72" s="37">
        <v>485874</v>
      </c>
      <c r="Q72" s="27"/>
    </row>
    <row r="73" spans="2:17">
      <c r="B73" s="132"/>
      <c r="C73" s="26"/>
      <c r="D73" s="15">
        <v>793576</v>
      </c>
      <c r="E73" s="16">
        <v>791893</v>
      </c>
      <c r="F73" s="17">
        <v>1585469</v>
      </c>
      <c r="G73" s="5"/>
      <c r="H73" s="26"/>
      <c r="I73" s="38">
        <v>529381</v>
      </c>
      <c r="J73" s="39">
        <v>514030</v>
      </c>
      <c r="K73" s="40">
        <v>1043411</v>
      </c>
      <c r="L73" s="27"/>
      <c r="M73" s="26"/>
      <c r="N73" s="38">
        <v>264195</v>
      </c>
      <c r="O73" s="39">
        <v>277863</v>
      </c>
      <c r="P73" s="40">
        <v>542058</v>
      </c>
      <c r="Q73" s="27"/>
    </row>
    <row r="74" spans="2:17" hidden="1">
      <c r="B74" s="130" t="s">
        <v>27</v>
      </c>
      <c r="C74" s="18" t="s">
        <v>8</v>
      </c>
      <c r="D74" s="19">
        <v>6828</v>
      </c>
      <c r="E74" s="20">
        <v>4662</v>
      </c>
      <c r="F74" s="21">
        <v>11490</v>
      </c>
      <c r="G74" s="5"/>
      <c r="H74" s="41" t="s">
        <v>8</v>
      </c>
      <c r="I74" s="42">
        <v>4287</v>
      </c>
      <c r="J74" s="43">
        <v>3092</v>
      </c>
      <c r="K74" s="44">
        <v>7379</v>
      </c>
      <c r="L74" s="27"/>
      <c r="M74" s="41" t="s">
        <v>8</v>
      </c>
      <c r="N74" s="42">
        <v>2541</v>
      </c>
      <c r="O74" s="43">
        <v>1570</v>
      </c>
      <c r="P74" s="44">
        <v>4111</v>
      </c>
      <c r="Q74" s="27"/>
    </row>
    <row r="75" spans="2:17" hidden="1">
      <c r="B75" s="131"/>
      <c r="C75" s="11" t="s">
        <v>9</v>
      </c>
      <c r="D75" s="12">
        <v>13526</v>
      </c>
      <c r="E75" s="13">
        <v>15539</v>
      </c>
      <c r="F75" s="14">
        <v>29065</v>
      </c>
      <c r="G75" s="5"/>
      <c r="H75" s="34" t="s">
        <v>9</v>
      </c>
      <c r="I75" s="35">
        <v>7558</v>
      </c>
      <c r="J75" s="36">
        <v>7449</v>
      </c>
      <c r="K75" s="37">
        <v>15007</v>
      </c>
      <c r="L75" s="27"/>
      <c r="M75" s="34" t="s">
        <v>9</v>
      </c>
      <c r="N75" s="35">
        <v>5968</v>
      </c>
      <c r="O75" s="36">
        <v>8090</v>
      </c>
      <c r="P75" s="37">
        <v>14058</v>
      </c>
      <c r="Q75" s="27"/>
    </row>
    <row r="76" spans="2:17" hidden="1">
      <c r="B76" s="131"/>
      <c r="C76" s="11" t="s">
        <v>11</v>
      </c>
      <c r="D76" s="12">
        <v>288208</v>
      </c>
      <c r="E76" s="13">
        <v>274001</v>
      </c>
      <c r="F76" s="14">
        <v>562209</v>
      </c>
      <c r="G76" s="5"/>
      <c r="H76" s="34" t="s">
        <v>11</v>
      </c>
      <c r="I76" s="35">
        <v>180900</v>
      </c>
      <c r="J76" s="36">
        <v>177684</v>
      </c>
      <c r="K76" s="37">
        <v>358584</v>
      </c>
      <c r="L76" s="27"/>
      <c r="M76" s="34" t="s">
        <v>11</v>
      </c>
      <c r="N76" s="35">
        <v>107308</v>
      </c>
      <c r="O76" s="36">
        <v>96317</v>
      </c>
      <c r="P76" s="37">
        <v>203625</v>
      </c>
      <c r="Q76" s="27"/>
    </row>
    <row r="77" spans="2:17">
      <c r="B77" s="132"/>
      <c r="C77" s="26"/>
      <c r="D77" s="15">
        <v>308562</v>
      </c>
      <c r="E77" s="16">
        <v>294202</v>
      </c>
      <c r="F77" s="17">
        <v>602764</v>
      </c>
      <c r="G77" s="5"/>
      <c r="H77" s="26"/>
      <c r="I77" s="38">
        <v>192745</v>
      </c>
      <c r="J77" s="39">
        <v>188225</v>
      </c>
      <c r="K77" s="40">
        <v>380970</v>
      </c>
      <c r="L77" s="27"/>
      <c r="M77" s="26"/>
      <c r="N77" s="38">
        <v>115817</v>
      </c>
      <c r="O77" s="39">
        <v>105977</v>
      </c>
      <c r="P77" s="40">
        <v>221794</v>
      </c>
      <c r="Q77" s="27"/>
    </row>
    <row r="78" spans="2:17" hidden="1">
      <c r="B78" s="130" t="s">
        <v>28</v>
      </c>
      <c r="C78" s="18" t="s">
        <v>8</v>
      </c>
      <c r="D78" s="19">
        <v>5717</v>
      </c>
      <c r="E78" s="20">
        <v>3791</v>
      </c>
      <c r="F78" s="21">
        <v>9508</v>
      </c>
      <c r="G78" s="5"/>
      <c r="H78" s="41" t="s">
        <v>8</v>
      </c>
      <c r="I78" s="42">
        <v>3583</v>
      </c>
      <c r="J78" s="43">
        <v>2470</v>
      </c>
      <c r="K78" s="44">
        <v>6053</v>
      </c>
      <c r="L78" s="27"/>
      <c r="M78" s="41" t="s">
        <v>8</v>
      </c>
      <c r="N78" s="42">
        <v>2134</v>
      </c>
      <c r="O78" s="43">
        <v>1321</v>
      </c>
      <c r="P78" s="44">
        <v>3455</v>
      </c>
      <c r="Q78" s="27"/>
    </row>
    <row r="79" spans="2:17" hidden="1">
      <c r="B79" s="131"/>
      <c r="C79" s="11" t="s">
        <v>9</v>
      </c>
      <c r="D79" s="12">
        <v>16495</v>
      </c>
      <c r="E79" s="13">
        <v>13372</v>
      </c>
      <c r="F79" s="14">
        <v>29867</v>
      </c>
      <c r="G79" s="5"/>
      <c r="H79" s="34" t="s">
        <v>9</v>
      </c>
      <c r="I79" s="35">
        <v>9247</v>
      </c>
      <c r="J79" s="36">
        <v>7067</v>
      </c>
      <c r="K79" s="37">
        <v>16314</v>
      </c>
      <c r="L79" s="27"/>
      <c r="M79" s="34" t="s">
        <v>9</v>
      </c>
      <c r="N79" s="35">
        <v>7248</v>
      </c>
      <c r="O79" s="36">
        <v>6305</v>
      </c>
      <c r="P79" s="37">
        <v>13553</v>
      </c>
      <c r="Q79" s="27"/>
    </row>
    <row r="80" spans="2:17" hidden="1">
      <c r="B80" s="131"/>
      <c r="C80" s="11" t="s">
        <v>11</v>
      </c>
      <c r="D80" s="12">
        <v>182091</v>
      </c>
      <c r="E80" s="13">
        <v>174967</v>
      </c>
      <c r="F80" s="14">
        <v>357058</v>
      </c>
      <c r="G80" s="5"/>
      <c r="H80" s="34" t="s">
        <v>11</v>
      </c>
      <c r="I80" s="35">
        <v>121994</v>
      </c>
      <c r="J80" s="36">
        <v>120531</v>
      </c>
      <c r="K80" s="37">
        <v>242525</v>
      </c>
      <c r="L80" s="27"/>
      <c r="M80" s="34" t="s">
        <v>11</v>
      </c>
      <c r="N80" s="35">
        <v>60097</v>
      </c>
      <c r="O80" s="36">
        <v>54436</v>
      </c>
      <c r="P80" s="37">
        <v>114533</v>
      </c>
      <c r="Q80" s="27"/>
    </row>
    <row r="81" spans="2:17">
      <c r="B81" s="132"/>
      <c r="C81" s="26"/>
      <c r="D81" s="15">
        <v>204303</v>
      </c>
      <c r="E81" s="16">
        <v>192130</v>
      </c>
      <c r="F81" s="17">
        <v>396433</v>
      </c>
      <c r="G81" s="5"/>
      <c r="H81" s="26"/>
      <c r="I81" s="38">
        <v>134824</v>
      </c>
      <c r="J81" s="39">
        <v>130068</v>
      </c>
      <c r="K81" s="40">
        <v>264892</v>
      </c>
      <c r="L81" s="27"/>
      <c r="M81" s="26"/>
      <c r="N81" s="38">
        <v>69479</v>
      </c>
      <c r="O81" s="39">
        <v>62062</v>
      </c>
      <c r="P81" s="40">
        <v>131541</v>
      </c>
      <c r="Q81" s="27"/>
    </row>
    <row r="82" spans="2:17" hidden="1">
      <c r="B82" s="130" t="s">
        <v>29</v>
      </c>
      <c r="C82" s="18" t="s">
        <v>8</v>
      </c>
      <c r="D82" s="19">
        <v>19745</v>
      </c>
      <c r="E82" s="20">
        <v>18044</v>
      </c>
      <c r="F82" s="21">
        <v>37789</v>
      </c>
      <c r="G82" s="5"/>
      <c r="H82" s="41" t="s">
        <v>8</v>
      </c>
      <c r="I82" s="42">
        <v>11542</v>
      </c>
      <c r="J82" s="43">
        <v>11971</v>
      </c>
      <c r="K82" s="44">
        <v>23513</v>
      </c>
      <c r="L82" s="27"/>
      <c r="M82" s="41" t="s">
        <v>8</v>
      </c>
      <c r="N82" s="42">
        <v>8203</v>
      </c>
      <c r="O82" s="43">
        <v>6073</v>
      </c>
      <c r="P82" s="44">
        <v>14276</v>
      </c>
      <c r="Q82" s="27"/>
    </row>
    <row r="83" spans="2:17" hidden="1">
      <c r="B83" s="131"/>
      <c r="C83" s="11" t="s">
        <v>9</v>
      </c>
      <c r="D83" s="12">
        <v>29881</v>
      </c>
      <c r="E83" s="13">
        <v>25163</v>
      </c>
      <c r="F83" s="14">
        <v>55044</v>
      </c>
      <c r="G83" s="5"/>
      <c r="H83" s="34" t="s">
        <v>9</v>
      </c>
      <c r="I83" s="35">
        <v>19418</v>
      </c>
      <c r="J83" s="36">
        <v>11704</v>
      </c>
      <c r="K83" s="37">
        <v>31122</v>
      </c>
      <c r="L83" s="27"/>
      <c r="M83" s="34" t="s">
        <v>9</v>
      </c>
      <c r="N83" s="35">
        <v>10463</v>
      </c>
      <c r="O83" s="36">
        <v>13459</v>
      </c>
      <c r="P83" s="37">
        <v>23922</v>
      </c>
      <c r="Q83" s="27"/>
    </row>
    <row r="84" spans="2:17" hidden="1">
      <c r="B84" s="131"/>
      <c r="C84" s="11" t="s">
        <v>11</v>
      </c>
      <c r="D84" s="12">
        <v>739029</v>
      </c>
      <c r="E84" s="13">
        <v>725616</v>
      </c>
      <c r="F84" s="14">
        <v>1464645</v>
      </c>
      <c r="G84" s="5"/>
      <c r="H84" s="34" t="s">
        <v>11</v>
      </c>
      <c r="I84" s="35">
        <v>469646</v>
      </c>
      <c r="J84" s="36">
        <v>476440</v>
      </c>
      <c r="K84" s="37">
        <v>946086</v>
      </c>
      <c r="L84" s="27"/>
      <c r="M84" s="34" t="s">
        <v>11</v>
      </c>
      <c r="N84" s="35">
        <v>269383</v>
      </c>
      <c r="O84" s="36">
        <v>249176</v>
      </c>
      <c r="P84" s="37">
        <v>518559</v>
      </c>
      <c r="Q84" s="27"/>
    </row>
    <row r="85" spans="2:17">
      <c r="B85" s="132"/>
      <c r="C85" s="26"/>
      <c r="D85" s="15">
        <v>788655</v>
      </c>
      <c r="E85" s="16">
        <v>768823</v>
      </c>
      <c r="F85" s="17">
        <v>1557478</v>
      </c>
      <c r="G85" s="5"/>
      <c r="H85" s="26"/>
      <c r="I85" s="38">
        <v>500606</v>
      </c>
      <c r="J85" s="39">
        <v>500115</v>
      </c>
      <c r="K85" s="40">
        <v>1000721</v>
      </c>
      <c r="L85" s="27"/>
      <c r="M85" s="26"/>
      <c r="N85" s="38">
        <v>288049</v>
      </c>
      <c r="O85" s="39">
        <v>268708</v>
      </c>
      <c r="P85" s="40">
        <v>556757</v>
      </c>
      <c r="Q85" s="27"/>
    </row>
    <row r="86" spans="2:17" hidden="1">
      <c r="B86" s="130" t="s">
        <v>30</v>
      </c>
      <c r="C86" s="18" t="s">
        <v>8</v>
      </c>
      <c r="D86" s="19">
        <v>14566</v>
      </c>
      <c r="E86" s="20">
        <v>10770</v>
      </c>
      <c r="F86" s="21">
        <v>25336</v>
      </c>
      <c r="G86" s="5"/>
      <c r="H86" s="41" t="s">
        <v>8</v>
      </c>
      <c r="I86" s="42">
        <v>7955</v>
      </c>
      <c r="J86" s="43">
        <v>5815</v>
      </c>
      <c r="K86" s="44">
        <v>13770</v>
      </c>
      <c r="L86" s="27"/>
      <c r="M86" s="41" t="s">
        <v>8</v>
      </c>
      <c r="N86" s="42">
        <v>6611</v>
      </c>
      <c r="O86" s="43">
        <v>4955</v>
      </c>
      <c r="P86" s="44">
        <v>11566</v>
      </c>
      <c r="Q86" s="27"/>
    </row>
    <row r="87" spans="2:17" hidden="1">
      <c r="B87" s="131"/>
      <c r="C87" s="11" t="s">
        <v>9</v>
      </c>
      <c r="D87" s="12">
        <v>34472</v>
      </c>
      <c r="E87" s="13">
        <v>27218</v>
      </c>
      <c r="F87" s="14">
        <v>61690</v>
      </c>
      <c r="G87" s="5"/>
      <c r="H87" s="34" t="s">
        <v>9</v>
      </c>
      <c r="I87" s="35">
        <v>19561</v>
      </c>
      <c r="J87" s="36">
        <v>13399</v>
      </c>
      <c r="K87" s="37">
        <v>32960</v>
      </c>
      <c r="L87" s="27"/>
      <c r="M87" s="34" t="s">
        <v>9</v>
      </c>
      <c r="N87" s="35">
        <v>14911</v>
      </c>
      <c r="O87" s="36">
        <v>13819</v>
      </c>
      <c r="P87" s="37">
        <v>28730</v>
      </c>
      <c r="Q87" s="27"/>
    </row>
    <row r="88" spans="2:17" hidden="1">
      <c r="B88" s="131"/>
      <c r="C88" s="11" t="s">
        <v>11</v>
      </c>
      <c r="D88" s="12">
        <v>663271</v>
      </c>
      <c r="E88" s="13">
        <v>680506</v>
      </c>
      <c r="F88" s="14">
        <v>1343777</v>
      </c>
      <c r="G88" s="5"/>
      <c r="H88" s="34" t="s">
        <v>11</v>
      </c>
      <c r="I88" s="35">
        <v>426108</v>
      </c>
      <c r="J88" s="36">
        <v>453685</v>
      </c>
      <c r="K88" s="37">
        <v>879793</v>
      </c>
      <c r="L88" s="27"/>
      <c r="M88" s="34" t="s">
        <v>11</v>
      </c>
      <c r="N88" s="35">
        <v>237163</v>
      </c>
      <c r="O88" s="36">
        <v>226821</v>
      </c>
      <c r="P88" s="37">
        <v>463984</v>
      </c>
      <c r="Q88" s="27"/>
    </row>
    <row r="89" spans="2:17">
      <c r="B89" s="132"/>
      <c r="C89" s="26"/>
      <c r="D89" s="15">
        <v>712309</v>
      </c>
      <c r="E89" s="16">
        <v>718494</v>
      </c>
      <c r="F89" s="17">
        <v>1430803</v>
      </c>
      <c r="G89" s="5"/>
      <c r="H89" s="26"/>
      <c r="I89" s="38">
        <v>453624</v>
      </c>
      <c r="J89" s="39">
        <v>472899</v>
      </c>
      <c r="K89" s="40">
        <v>926523</v>
      </c>
      <c r="L89" s="27"/>
      <c r="M89" s="26"/>
      <c r="N89" s="38">
        <v>258685</v>
      </c>
      <c r="O89" s="39">
        <v>245595</v>
      </c>
      <c r="P89" s="40">
        <v>504280</v>
      </c>
      <c r="Q89" s="27"/>
    </row>
    <row r="90" spans="2:17" hidden="1">
      <c r="B90" s="130" t="s">
        <v>31</v>
      </c>
      <c r="C90" s="18" t="s">
        <v>8</v>
      </c>
      <c r="D90" s="19">
        <v>19053</v>
      </c>
      <c r="E90" s="20">
        <v>19139</v>
      </c>
      <c r="F90" s="21">
        <v>38192</v>
      </c>
      <c r="G90" s="5"/>
      <c r="H90" s="41" t="s">
        <v>8</v>
      </c>
      <c r="I90" s="42">
        <v>8118</v>
      </c>
      <c r="J90" s="43">
        <v>10755</v>
      </c>
      <c r="K90" s="44">
        <v>18873</v>
      </c>
      <c r="L90" s="27"/>
      <c r="M90" s="41" t="s">
        <v>8</v>
      </c>
      <c r="N90" s="42">
        <v>10935</v>
      </c>
      <c r="O90" s="43">
        <v>8384</v>
      </c>
      <c r="P90" s="44">
        <v>19319</v>
      </c>
      <c r="Q90" s="27"/>
    </row>
    <row r="91" spans="2:17" hidden="1">
      <c r="B91" s="131"/>
      <c r="C91" s="11" t="s">
        <v>9</v>
      </c>
      <c r="D91" s="12">
        <v>42987</v>
      </c>
      <c r="E91" s="13">
        <v>43748</v>
      </c>
      <c r="F91" s="14">
        <v>86735</v>
      </c>
      <c r="G91" s="5"/>
      <c r="H91" s="34" t="s">
        <v>9</v>
      </c>
      <c r="I91" s="35">
        <v>25309</v>
      </c>
      <c r="J91" s="36">
        <v>22783</v>
      </c>
      <c r="K91" s="37">
        <v>48092</v>
      </c>
      <c r="L91" s="27"/>
      <c r="M91" s="34" t="s">
        <v>9</v>
      </c>
      <c r="N91" s="35">
        <v>17678</v>
      </c>
      <c r="O91" s="36">
        <v>20965</v>
      </c>
      <c r="P91" s="37">
        <v>38643</v>
      </c>
      <c r="Q91" s="27"/>
    </row>
    <row r="92" spans="2:17" hidden="1">
      <c r="B92" s="131"/>
      <c r="C92" s="11" t="s">
        <v>11</v>
      </c>
      <c r="D92" s="12">
        <v>1067296</v>
      </c>
      <c r="E92" s="13">
        <v>1032371</v>
      </c>
      <c r="F92" s="14">
        <v>2099667</v>
      </c>
      <c r="G92" s="5"/>
      <c r="H92" s="34" t="s">
        <v>11</v>
      </c>
      <c r="I92" s="35">
        <v>689460</v>
      </c>
      <c r="J92" s="36">
        <v>674633</v>
      </c>
      <c r="K92" s="37">
        <v>1364093</v>
      </c>
      <c r="L92" s="27"/>
      <c r="M92" s="34" t="s">
        <v>11</v>
      </c>
      <c r="N92" s="35">
        <v>377836</v>
      </c>
      <c r="O92" s="36">
        <v>357738</v>
      </c>
      <c r="P92" s="37">
        <v>735574</v>
      </c>
      <c r="Q92" s="27"/>
    </row>
    <row r="93" spans="2:17">
      <c r="B93" s="132"/>
      <c r="C93" s="26"/>
      <c r="D93" s="15">
        <v>1129336</v>
      </c>
      <c r="E93" s="16">
        <v>1095258</v>
      </c>
      <c r="F93" s="17">
        <v>2224594</v>
      </c>
      <c r="G93" s="5"/>
      <c r="H93" s="26"/>
      <c r="I93" s="38">
        <v>722887</v>
      </c>
      <c r="J93" s="39">
        <v>708171</v>
      </c>
      <c r="K93" s="40">
        <v>1431058</v>
      </c>
      <c r="L93" s="27"/>
      <c r="M93" s="26"/>
      <c r="N93" s="38">
        <v>406449</v>
      </c>
      <c r="O93" s="39">
        <v>387087</v>
      </c>
      <c r="P93" s="40">
        <v>793536</v>
      </c>
      <c r="Q93" s="27"/>
    </row>
    <row r="94" spans="2:17" hidden="1">
      <c r="B94" s="130" t="s">
        <v>32</v>
      </c>
      <c r="C94" s="18" t="s">
        <v>8</v>
      </c>
      <c r="D94" s="19">
        <v>7359</v>
      </c>
      <c r="E94" s="20">
        <v>6245</v>
      </c>
      <c r="F94" s="21">
        <v>13604</v>
      </c>
      <c r="G94" s="5"/>
      <c r="H94" s="41" t="s">
        <v>8</v>
      </c>
      <c r="I94" s="42">
        <v>4450</v>
      </c>
      <c r="J94" s="43">
        <v>3774</v>
      </c>
      <c r="K94" s="44">
        <v>8224</v>
      </c>
      <c r="L94" s="27"/>
      <c r="M94" s="41" t="s">
        <v>8</v>
      </c>
      <c r="N94" s="42">
        <v>2909</v>
      </c>
      <c r="O94" s="43">
        <v>2471</v>
      </c>
      <c r="P94" s="44">
        <v>5380</v>
      </c>
      <c r="Q94" s="27"/>
    </row>
    <row r="95" spans="2:17" hidden="1">
      <c r="B95" s="131"/>
      <c r="C95" s="11" t="s">
        <v>9</v>
      </c>
      <c r="D95" s="12">
        <v>19338</v>
      </c>
      <c r="E95" s="13">
        <v>17329</v>
      </c>
      <c r="F95" s="14">
        <v>36667</v>
      </c>
      <c r="G95" s="5"/>
      <c r="H95" s="34" t="s">
        <v>9</v>
      </c>
      <c r="I95" s="35">
        <v>10653</v>
      </c>
      <c r="J95" s="36">
        <v>9150</v>
      </c>
      <c r="K95" s="37">
        <v>19803</v>
      </c>
      <c r="L95" s="27"/>
      <c r="M95" s="34" t="s">
        <v>9</v>
      </c>
      <c r="N95" s="35">
        <v>8685</v>
      </c>
      <c r="O95" s="36">
        <v>8179</v>
      </c>
      <c r="P95" s="37">
        <v>16864</v>
      </c>
      <c r="Q95" s="27"/>
    </row>
    <row r="96" spans="2:17" hidden="1">
      <c r="B96" s="131"/>
      <c r="C96" s="11" t="s">
        <v>11</v>
      </c>
      <c r="D96" s="12">
        <v>310932</v>
      </c>
      <c r="E96" s="13">
        <v>303712</v>
      </c>
      <c r="F96" s="14">
        <v>614644</v>
      </c>
      <c r="G96" s="5"/>
      <c r="H96" s="34" t="s">
        <v>11</v>
      </c>
      <c r="I96" s="35">
        <v>209288</v>
      </c>
      <c r="J96" s="36">
        <v>203031</v>
      </c>
      <c r="K96" s="37">
        <v>412319</v>
      </c>
      <c r="L96" s="27"/>
      <c r="M96" s="34" t="s">
        <v>11</v>
      </c>
      <c r="N96" s="35">
        <v>101644</v>
      </c>
      <c r="O96" s="36">
        <v>100681</v>
      </c>
      <c r="P96" s="37">
        <v>202325</v>
      </c>
      <c r="Q96" s="27"/>
    </row>
    <row r="97" spans="2:17">
      <c r="B97" s="132"/>
      <c r="C97" s="26"/>
      <c r="D97" s="15">
        <v>337629</v>
      </c>
      <c r="E97" s="16">
        <v>327286</v>
      </c>
      <c r="F97" s="17">
        <v>664915</v>
      </c>
      <c r="G97" s="5"/>
      <c r="H97" s="26"/>
      <c r="I97" s="38">
        <v>224391</v>
      </c>
      <c r="J97" s="39">
        <v>215955</v>
      </c>
      <c r="K97" s="40">
        <v>440346</v>
      </c>
      <c r="L97" s="27"/>
      <c r="M97" s="26"/>
      <c r="N97" s="38">
        <v>113238</v>
      </c>
      <c r="O97" s="39">
        <v>111331</v>
      </c>
      <c r="P97" s="40">
        <v>224569</v>
      </c>
      <c r="Q97" s="27"/>
    </row>
    <row r="98" spans="2:17" hidden="1">
      <c r="B98" s="130" t="s">
        <v>33</v>
      </c>
      <c r="C98" s="18" t="s">
        <v>8</v>
      </c>
      <c r="D98" s="19">
        <v>6542</v>
      </c>
      <c r="E98" s="20">
        <v>4394</v>
      </c>
      <c r="F98" s="21">
        <v>10936</v>
      </c>
      <c r="G98" s="5"/>
      <c r="H98" s="41" t="s">
        <v>8</v>
      </c>
      <c r="I98" s="42">
        <v>2833</v>
      </c>
      <c r="J98" s="43">
        <v>3468</v>
      </c>
      <c r="K98" s="44">
        <v>6301</v>
      </c>
      <c r="L98" s="27"/>
      <c r="M98" s="41" t="s">
        <v>8</v>
      </c>
      <c r="N98" s="42">
        <v>3709</v>
      </c>
      <c r="O98" s="43">
        <v>926</v>
      </c>
      <c r="P98" s="44">
        <v>4635</v>
      </c>
      <c r="Q98" s="27"/>
    </row>
    <row r="99" spans="2:17" hidden="1">
      <c r="B99" s="131"/>
      <c r="C99" s="11" t="s">
        <v>9</v>
      </c>
      <c r="D99" s="12">
        <v>19915</v>
      </c>
      <c r="E99" s="13">
        <v>15278</v>
      </c>
      <c r="F99" s="14">
        <v>35193</v>
      </c>
      <c r="G99" s="5"/>
      <c r="H99" s="34" t="s">
        <v>9</v>
      </c>
      <c r="I99" s="35">
        <v>11347</v>
      </c>
      <c r="J99" s="36">
        <v>8299</v>
      </c>
      <c r="K99" s="37">
        <v>19646</v>
      </c>
      <c r="L99" s="27"/>
      <c r="M99" s="34" t="s">
        <v>9</v>
      </c>
      <c r="N99" s="35">
        <v>8568</v>
      </c>
      <c r="O99" s="36">
        <v>6979</v>
      </c>
      <c r="P99" s="37">
        <v>15547</v>
      </c>
      <c r="Q99" s="27"/>
    </row>
    <row r="100" spans="2:17" hidden="1">
      <c r="B100" s="131"/>
      <c r="C100" s="11" t="s">
        <v>11</v>
      </c>
      <c r="D100" s="12">
        <v>235462</v>
      </c>
      <c r="E100" s="13">
        <v>246613</v>
      </c>
      <c r="F100" s="14">
        <v>482075</v>
      </c>
      <c r="G100" s="5"/>
      <c r="H100" s="34" t="s">
        <v>11</v>
      </c>
      <c r="I100" s="35">
        <v>157874</v>
      </c>
      <c r="J100" s="36">
        <v>161428</v>
      </c>
      <c r="K100" s="37">
        <v>319302</v>
      </c>
      <c r="L100" s="27"/>
      <c r="M100" s="34" t="s">
        <v>11</v>
      </c>
      <c r="N100" s="35">
        <v>77588</v>
      </c>
      <c r="O100" s="36">
        <v>85185</v>
      </c>
      <c r="P100" s="37">
        <v>162773</v>
      </c>
      <c r="Q100" s="27"/>
    </row>
    <row r="101" spans="2:17">
      <c r="B101" s="132"/>
      <c r="C101" s="26"/>
      <c r="D101" s="15">
        <v>261919</v>
      </c>
      <c r="E101" s="16">
        <v>266285</v>
      </c>
      <c r="F101" s="17">
        <v>528204</v>
      </c>
      <c r="G101" s="5"/>
      <c r="H101" s="26"/>
      <c r="I101" s="38">
        <v>172054</v>
      </c>
      <c r="J101" s="39">
        <v>173195</v>
      </c>
      <c r="K101" s="40">
        <v>345249</v>
      </c>
      <c r="L101" s="27"/>
      <c r="M101" s="26"/>
      <c r="N101" s="38">
        <v>89865</v>
      </c>
      <c r="O101" s="39">
        <v>93090</v>
      </c>
      <c r="P101" s="40">
        <v>182955</v>
      </c>
      <c r="Q101" s="27"/>
    </row>
    <row r="102" spans="2:17" hidden="1">
      <c r="B102" s="130" t="s">
        <v>34</v>
      </c>
      <c r="C102" s="18" t="s">
        <v>8</v>
      </c>
      <c r="D102" s="19">
        <v>8689</v>
      </c>
      <c r="E102" s="20">
        <v>4394</v>
      </c>
      <c r="F102" s="21">
        <v>13083</v>
      </c>
      <c r="G102" s="5"/>
      <c r="H102" s="41" t="s">
        <v>8</v>
      </c>
      <c r="I102" s="42">
        <v>5622</v>
      </c>
      <c r="J102" s="43">
        <v>3106</v>
      </c>
      <c r="K102" s="44">
        <v>8728</v>
      </c>
      <c r="L102" s="27"/>
      <c r="M102" s="41" t="s">
        <v>8</v>
      </c>
      <c r="N102" s="42">
        <v>3067</v>
      </c>
      <c r="O102" s="43">
        <v>1288</v>
      </c>
      <c r="P102" s="44">
        <v>4355</v>
      </c>
      <c r="Q102" s="27"/>
    </row>
    <row r="103" spans="2:17" hidden="1">
      <c r="B103" s="131"/>
      <c r="C103" s="11" t="s">
        <v>9</v>
      </c>
      <c r="D103" s="12">
        <v>27568</v>
      </c>
      <c r="E103" s="13">
        <v>24074</v>
      </c>
      <c r="F103" s="14">
        <v>51642</v>
      </c>
      <c r="G103" s="5"/>
      <c r="H103" s="34" t="s">
        <v>9</v>
      </c>
      <c r="I103" s="35">
        <v>16601</v>
      </c>
      <c r="J103" s="36">
        <v>11384</v>
      </c>
      <c r="K103" s="37">
        <v>27985</v>
      </c>
      <c r="L103" s="27"/>
      <c r="M103" s="34" t="s">
        <v>9</v>
      </c>
      <c r="N103" s="35">
        <v>10967</v>
      </c>
      <c r="O103" s="36">
        <v>12690</v>
      </c>
      <c r="P103" s="37">
        <v>23657</v>
      </c>
      <c r="Q103" s="27"/>
    </row>
    <row r="104" spans="2:17" hidden="1">
      <c r="B104" s="131"/>
      <c r="C104" s="11" t="s">
        <v>11</v>
      </c>
      <c r="D104" s="12">
        <v>439367</v>
      </c>
      <c r="E104" s="13">
        <v>446663</v>
      </c>
      <c r="F104" s="14">
        <v>886030</v>
      </c>
      <c r="G104" s="5"/>
      <c r="H104" s="34" t="s">
        <v>11</v>
      </c>
      <c r="I104" s="35">
        <v>292691</v>
      </c>
      <c r="J104" s="36">
        <v>289035</v>
      </c>
      <c r="K104" s="37">
        <v>581726</v>
      </c>
      <c r="L104" s="27"/>
      <c r="M104" s="34" t="s">
        <v>11</v>
      </c>
      <c r="N104" s="35">
        <v>146676</v>
      </c>
      <c r="O104" s="36">
        <v>157628</v>
      </c>
      <c r="P104" s="37">
        <v>304304</v>
      </c>
      <c r="Q104" s="27"/>
    </row>
    <row r="105" spans="2:17">
      <c r="B105" s="132"/>
      <c r="C105" s="26"/>
      <c r="D105" s="15">
        <v>475624</v>
      </c>
      <c r="E105" s="16">
        <v>475131</v>
      </c>
      <c r="F105" s="17">
        <v>950755</v>
      </c>
      <c r="G105" s="5"/>
      <c r="H105" s="26"/>
      <c r="I105" s="38">
        <v>314914</v>
      </c>
      <c r="J105" s="39">
        <v>303525</v>
      </c>
      <c r="K105" s="40">
        <v>618439</v>
      </c>
      <c r="L105" s="27"/>
      <c r="M105" s="26"/>
      <c r="N105" s="38">
        <v>160710</v>
      </c>
      <c r="O105" s="39">
        <v>171606</v>
      </c>
      <c r="P105" s="40">
        <v>332316</v>
      </c>
      <c r="Q105" s="27"/>
    </row>
    <row r="106" spans="2:17" hidden="1">
      <c r="B106" s="130" t="s">
        <v>35</v>
      </c>
      <c r="C106" s="18" t="s">
        <v>8</v>
      </c>
      <c r="D106" s="19">
        <v>14192</v>
      </c>
      <c r="E106" s="20">
        <v>9688</v>
      </c>
      <c r="F106" s="21">
        <v>23880</v>
      </c>
      <c r="G106" s="5"/>
      <c r="H106" s="41" t="s">
        <v>8</v>
      </c>
      <c r="I106" s="42">
        <v>9457</v>
      </c>
      <c r="J106" s="43">
        <v>6220</v>
      </c>
      <c r="K106" s="44">
        <v>15677</v>
      </c>
      <c r="L106" s="27"/>
      <c r="M106" s="41" t="s">
        <v>8</v>
      </c>
      <c r="N106" s="42">
        <v>4735</v>
      </c>
      <c r="O106" s="43">
        <v>3468</v>
      </c>
      <c r="P106" s="44">
        <v>8203</v>
      </c>
      <c r="Q106" s="27"/>
    </row>
    <row r="107" spans="2:17" hidden="1">
      <c r="B107" s="131"/>
      <c r="C107" s="11" t="s">
        <v>9</v>
      </c>
      <c r="D107" s="12">
        <v>26889</v>
      </c>
      <c r="E107" s="13">
        <v>19852</v>
      </c>
      <c r="F107" s="14">
        <v>46741</v>
      </c>
      <c r="G107" s="5"/>
      <c r="H107" s="34" t="s">
        <v>9</v>
      </c>
      <c r="I107" s="35">
        <v>14917</v>
      </c>
      <c r="J107" s="36">
        <v>12314</v>
      </c>
      <c r="K107" s="37">
        <v>27231</v>
      </c>
      <c r="L107" s="27"/>
      <c r="M107" s="34" t="s">
        <v>9</v>
      </c>
      <c r="N107" s="35">
        <v>11972</v>
      </c>
      <c r="O107" s="36">
        <v>7538</v>
      </c>
      <c r="P107" s="37">
        <v>19510</v>
      </c>
      <c r="Q107" s="27"/>
    </row>
    <row r="108" spans="2:17" hidden="1">
      <c r="B108" s="131"/>
      <c r="C108" s="11" t="s">
        <v>11</v>
      </c>
      <c r="D108" s="12">
        <v>450401</v>
      </c>
      <c r="E108" s="13">
        <v>445766</v>
      </c>
      <c r="F108" s="14">
        <v>896167</v>
      </c>
      <c r="G108" s="5"/>
      <c r="H108" s="34" t="s">
        <v>11</v>
      </c>
      <c r="I108" s="35">
        <v>293518</v>
      </c>
      <c r="J108" s="36">
        <v>280570</v>
      </c>
      <c r="K108" s="37">
        <v>574088</v>
      </c>
      <c r="L108" s="27"/>
      <c r="M108" s="34" t="s">
        <v>11</v>
      </c>
      <c r="N108" s="35">
        <v>156883</v>
      </c>
      <c r="O108" s="36">
        <v>165196</v>
      </c>
      <c r="P108" s="37">
        <v>322079</v>
      </c>
      <c r="Q108" s="27"/>
    </row>
    <row r="109" spans="2:17">
      <c r="B109" s="132"/>
      <c r="C109" s="26"/>
      <c r="D109" s="15">
        <v>491482</v>
      </c>
      <c r="E109" s="16">
        <v>475306</v>
      </c>
      <c r="F109" s="17">
        <v>966788</v>
      </c>
      <c r="G109" s="5"/>
      <c r="H109" s="26"/>
      <c r="I109" s="38">
        <v>317892</v>
      </c>
      <c r="J109" s="39">
        <v>299104</v>
      </c>
      <c r="K109" s="40">
        <v>616996</v>
      </c>
      <c r="L109" s="27"/>
      <c r="M109" s="26"/>
      <c r="N109" s="38">
        <v>173590</v>
      </c>
      <c r="O109" s="39">
        <v>176202</v>
      </c>
      <c r="P109" s="40">
        <v>349792</v>
      </c>
      <c r="Q109" s="27"/>
    </row>
    <row r="110" spans="2:17" hidden="1">
      <c r="B110" s="126" t="s">
        <v>36</v>
      </c>
      <c r="C110" s="18" t="s">
        <v>8</v>
      </c>
      <c r="D110" s="19">
        <v>11225</v>
      </c>
      <c r="E110" s="20">
        <v>7877</v>
      </c>
      <c r="F110" s="22">
        <v>19102</v>
      </c>
      <c r="G110" s="5"/>
      <c r="H110" s="41" t="s">
        <v>8</v>
      </c>
      <c r="I110" s="42">
        <v>7453</v>
      </c>
      <c r="J110" s="43">
        <v>3764</v>
      </c>
      <c r="K110" s="45">
        <v>11217</v>
      </c>
      <c r="L110" s="27"/>
      <c r="M110" s="41" t="s">
        <v>8</v>
      </c>
      <c r="N110" s="42">
        <v>3772</v>
      </c>
      <c r="O110" s="43">
        <v>4113</v>
      </c>
      <c r="P110" s="45">
        <v>7885</v>
      </c>
      <c r="Q110" s="27"/>
    </row>
    <row r="111" spans="2:17" hidden="1">
      <c r="B111" s="127"/>
      <c r="C111" s="11" t="s">
        <v>9</v>
      </c>
      <c r="D111" s="12">
        <v>18032</v>
      </c>
      <c r="E111" s="13">
        <v>17629</v>
      </c>
      <c r="F111" s="23">
        <v>35661</v>
      </c>
      <c r="G111" s="5"/>
      <c r="H111" s="34" t="s">
        <v>9</v>
      </c>
      <c r="I111" s="35">
        <v>8128</v>
      </c>
      <c r="J111" s="36">
        <v>8777</v>
      </c>
      <c r="K111" s="46">
        <v>16905</v>
      </c>
      <c r="L111" s="27"/>
      <c r="M111" s="34" t="s">
        <v>9</v>
      </c>
      <c r="N111" s="35">
        <v>9904</v>
      </c>
      <c r="O111" s="36">
        <v>8852</v>
      </c>
      <c r="P111" s="46">
        <v>18756</v>
      </c>
      <c r="Q111" s="27"/>
    </row>
    <row r="112" spans="2:17" hidden="1">
      <c r="B112" s="127"/>
      <c r="C112" s="11" t="s">
        <v>11</v>
      </c>
      <c r="D112" s="12">
        <v>456874</v>
      </c>
      <c r="E112" s="13">
        <v>430908</v>
      </c>
      <c r="F112" s="23">
        <v>887782</v>
      </c>
      <c r="G112" s="5"/>
      <c r="H112" s="34" t="s">
        <v>11</v>
      </c>
      <c r="I112" s="35">
        <v>284919</v>
      </c>
      <c r="J112" s="36">
        <v>268371</v>
      </c>
      <c r="K112" s="46">
        <v>553290</v>
      </c>
      <c r="L112" s="27"/>
      <c r="M112" s="34" t="s">
        <v>11</v>
      </c>
      <c r="N112" s="35">
        <v>171955</v>
      </c>
      <c r="O112" s="36">
        <v>162537</v>
      </c>
      <c r="P112" s="46">
        <v>334492</v>
      </c>
      <c r="Q112" s="27"/>
    </row>
    <row r="113" spans="2:17">
      <c r="B113" s="128"/>
      <c r="C113" s="26"/>
      <c r="D113" s="15">
        <v>486131</v>
      </c>
      <c r="E113" s="16">
        <v>456414</v>
      </c>
      <c r="F113" s="24">
        <v>942545</v>
      </c>
      <c r="G113" s="5"/>
      <c r="H113" s="26"/>
      <c r="I113" s="38">
        <v>300500</v>
      </c>
      <c r="J113" s="39">
        <v>280912</v>
      </c>
      <c r="K113" s="47">
        <v>581412</v>
      </c>
      <c r="L113" s="27"/>
      <c r="M113" s="26"/>
      <c r="N113" s="38">
        <v>185631</v>
      </c>
      <c r="O113" s="39">
        <v>175502</v>
      </c>
      <c r="P113" s="47">
        <v>361133</v>
      </c>
      <c r="Q113" s="27"/>
    </row>
    <row r="114" spans="2:17" hidden="1">
      <c r="B114" s="126" t="s">
        <v>37</v>
      </c>
      <c r="C114" s="18" t="s">
        <v>8</v>
      </c>
      <c r="D114" s="19">
        <v>10273</v>
      </c>
      <c r="E114" s="20">
        <v>5894</v>
      </c>
      <c r="F114" s="22">
        <v>16167</v>
      </c>
      <c r="G114" s="5"/>
      <c r="H114" s="41" t="s">
        <v>8</v>
      </c>
      <c r="I114" s="42">
        <v>5783</v>
      </c>
      <c r="J114" s="43">
        <v>3173</v>
      </c>
      <c r="K114" s="45">
        <v>8956</v>
      </c>
      <c r="L114" s="27"/>
      <c r="M114" s="41" t="s">
        <v>8</v>
      </c>
      <c r="N114" s="42">
        <v>4490</v>
      </c>
      <c r="O114" s="43">
        <v>2721</v>
      </c>
      <c r="P114" s="45">
        <v>7211</v>
      </c>
      <c r="Q114" s="27"/>
    </row>
    <row r="115" spans="2:17" hidden="1">
      <c r="B115" s="127"/>
      <c r="C115" s="11" t="s">
        <v>9</v>
      </c>
      <c r="D115" s="12">
        <v>24546</v>
      </c>
      <c r="E115" s="13">
        <v>18573</v>
      </c>
      <c r="F115" s="23">
        <v>43119</v>
      </c>
      <c r="G115" s="5"/>
      <c r="H115" s="34" t="s">
        <v>9</v>
      </c>
      <c r="I115" s="35">
        <v>14449</v>
      </c>
      <c r="J115" s="36">
        <v>11947</v>
      </c>
      <c r="K115" s="46">
        <v>26396</v>
      </c>
      <c r="L115" s="27"/>
      <c r="M115" s="34" t="s">
        <v>9</v>
      </c>
      <c r="N115" s="35">
        <v>10097</v>
      </c>
      <c r="O115" s="36">
        <v>6626</v>
      </c>
      <c r="P115" s="46">
        <v>16723</v>
      </c>
      <c r="Q115" s="27"/>
    </row>
    <row r="116" spans="2:17" hidden="1">
      <c r="B116" s="127"/>
      <c r="C116" s="11" t="s">
        <v>11</v>
      </c>
      <c r="D116" s="12">
        <v>377911</v>
      </c>
      <c r="E116" s="13">
        <v>389262</v>
      </c>
      <c r="F116" s="23">
        <v>767173</v>
      </c>
      <c r="G116" s="5"/>
      <c r="H116" s="34" t="s">
        <v>11</v>
      </c>
      <c r="I116" s="35">
        <v>249224</v>
      </c>
      <c r="J116" s="36">
        <v>266566</v>
      </c>
      <c r="K116" s="46">
        <v>515790</v>
      </c>
      <c r="L116" s="27"/>
      <c r="M116" s="34" t="s">
        <v>11</v>
      </c>
      <c r="N116" s="35">
        <v>128687</v>
      </c>
      <c r="O116" s="36">
        <v>122696</v>
      </c>
      <c r="P116" s="46">
        <v>251383</v>
      </c>
      <c r="Q116" s="27"/>
    </row>
    <row r="117" spans="2:17">
      <c r="B117" s="128"/>
      <c r="C117" s="26"/>
      <c r="D117" s="15">
        <v>412730</v>
      </c>
      <c r="E117" s="16">
        <v>413729</v>
      </c>
      <c r="F117" s="24">
        <v>826459</v>
      </c>
      <c r="G117" s="5"/>
      <c r="H117" s="26"/>
      <c r="I117" s="38">
        <v>269456</v>
      </c>
      <c r="J117" s="39">
        <v>281686</v>
      </c>
      <c r="K117" s="47">
        <v>551142</v>
      </c>
      <c r="L117" s="27"/>
      <c r="M117" s="26"/>
      <c r="N117" s="38">
        <v>143274</v>
      </c>
      <c r="O117" s="39">
        <v>132043</v>
      </c>
      <c r="P117" s="47">
        <v>275317</v>
      </c>
      <c r="Q117" s="27"/>
    </row>
    <row r="118" spans="2:17" hidden="1">
      <c r="B118" s="126" t="s">
        <v>38</v>
      </c>
      <c r="C118" s="18" t="s">
        <v>8</v>
      </c>
      <c r="D118" s="19">
        <v>13953</v>
      </c>
      <c r="E118" s="20">
        <v>11078</v>
      </c>
      <c r="F118" s="22">
        <v>25031</v>
      </c>
      <c r="G118" s="5"/>
      <c r="H118" s="41" t="s">
        <v>8</v>
      </c>
      <c r="I118" s="42">
        <v>7994</v>
      </c>
      <c r="J118" s="43">
        <v>8677</v>
      </c>
      <c r="K118" s="45">
        <v>16671</v>
      </c>
      <c r="L118" s="27"/>
      <c r="M118" s="41" t="s">
        <v>8</v>
      </c>
      <c r="N118" s="42">
        <v>5959</v>
      </c>
      <c r="O118" s="43">
        <v>2401</v>
      </c>
      <c r="P118" s="45">
        <v>8360</v>
      </c>
      <c r="Q118" s="27"/>
    </row>
    <row r="119" spans="2:17" hidden="1">
      <c r="B119" s="127"/>
      <c r="C119" s="11" t="s">
        <v>9</v>
      </c>
      <c r="D119" s="12">
        <v>14479</v>
      </c>
      <c r="E119" s="13">
        <v>11228</v>
      </c>
      <c r="F119" s="23">
        <v>25707</v>
      </c>
      <c r="G119" s="5"/>
      <c r="H119" s="34" t="s">
        <v>9</v>
      </c>
      <c r="I119" s="35">
        <v>8828</v>
      </c>
      <c r="J119" s="36">
        <v>5828</v>
      </c>
      <c r="K119" s="46">
        <v>14656</v>
      </c>
      <c r="L119" s="27"/>
      <c r="M119" s="34" t="s">
        <v>9</v>
      </c>
      <c r="N119" s="35">
        <v>5651</v>
      </c>
      <c r="O119" s="36">
        <v>5400</v>
      </c>
      <c r="P119" s="46">
        <v>11051</v>
      </c>
      <c r="Q119" s="27"/>
    </row>
    <row r="120" spans="2:17" hidden="1">
      <c r="B120" s="127"/>
      <c r="C120" s="11" t="s">
        <v>11</v>
      </c>
      <c r="D120" s="12">
        <v>585166</v>
      </c>
      <c r="E120" s="13">
        <v>540280</v>
      </c>
      <c r="F120" s="23">
        <v>1125446</v>
      </c>
      <c r="G120" s="5"/>
      <c r="H120" s="34" t="s">
        <v>11</v>
      </c>
      <c r="I120" s="35">
        <v>386822</v>
      </c>
      <c r="J120" s="36">
        <v>349183</v>
      </c>
      <c r="K120" s="46">
        <v>736005</v>
      </c>
      <c r="L120" s="27"/>
      <c r="M120" s="34" t="s">
        <v>11</v>
      </c>
      <c r="N120" s="35">
        <v>198344</v>
      </c>
      <c r="O120" s="36">
        <v>191097</v>
      </c>
      <c r="P120" s="46">
        <v>389441</v>
      </c>
      <c r="Q120" s="27"/>
    </row>
    <row r="121" spans="2:17">
      <c r="B121" s="128"/>
      <c r="C121" s="26"/>
      <c r="D121" s="15">
        <v>613598</v>
      </c>
      <c r="E121" s="16">
        <v>562586</v>
      </c>
      <c r="F121" s="24">
        <v>1176184</v>
      </c>
      <c r="G121" s="5"/>
      <c r="H121" s="26"/>
      <c r="I121" s="38">
        <v>403644</v>
      </c>
      <c r="J121" s="39">
        <v>363688</v>
      </c>
      <c r="K121" s="47">
        <v>767332</v>
      </c>
      <c r="L121" s="27"/>
      <c r="M121" s="26"/>
      <c r="N121" s="38">
        <v>209954</v>
      </c>
      <c r="O121" s="39">
        <v>198898</v>
      </c>
      <c r="P121" s="47">
        <v>408852</v>
      </c>
      <c r="Q121" s="27"/>
    </row>
    <row r="122" spans="2:17" hidden="1">
      <c r="B122" s="126" t="s">
        <v>39</v>
      </c>
      <c r="C122" s="18" t="s">
        <v>8</v>
      </c>
      <c r="D122" s="19">
        <v>2485</v>
      </c>
      <c r="E122" s="20">
        <v>2637</v>
      </c>
      <c r="F122" s="22">
        <v>5122</v>
      </c>
      <c r="G122" s="5"/>
      <c r="H122" s="41" t="s">
        <v>8</v>
      </c>
      <c r="I122" s="42">
        <v>1840</v>
      </c>
      <c r="J122" s="43">
        <v>1746</v>
      </c>
      <c r="K122" s="45">
        <v>3586</v>
      </c>
      <c r="L122" s="27"/>
      <c r="M122" s="41" t="s">
        <v>8</v>
      </c>
      <c r="N122" s="42">
        <v>645</v>
      </c>
      <c r="O122" s="43">
        <v>891</v>
      </c>
      <c r="P122" s="45">
        <v>1536</v>
      </c>
      <c r="Q122" s="27"/>
    </row>
    <row r="123" spans="2:17" hidden="1">
      <c r="B123" s="127"/>
      <c r="C123" s="11" t="s">
        <v>9</v>
      </c>
      <c r="D123" s="12">
        <v>14612</v>
      </c>
      <c r="E123" s="13">
        <v>12040</v>
      </c>
      <c r="F123" s="23">
        <v>26652</v>
      </c>
      <c r="G123" s="5"/>
      <c r="H123" s="34" t="s">
        <v>9</v>
      </c>
      <c r="I123" s="35">
        <v>8262</v>
      </c>
      <c r="J123" s="36">
        <v>4971</v>
      </c>
      <c r="K123" s="46">
        <v>13233</v>
      </c>
      <c r="L123" s="27"/>
      <c r="M123" s="34" t="s">
        <v>9</v>
      </c>
      <c r="N123" s="35">
        <v>6350</v>
      </c>
      <c r="O123" s="36">
        <v>7069</v>
      </c>
      <c r="P123" s="46">
        <v>13419</v>
      </c>
      <c r="Q123" s="27"/>
    </row>
    <row r="124" spans="2:17" hidden="1">
      <c r="B124" s="127"/>
      <c r="C124" s="11" t="s">
        <v>11</v>
      </c>
      <c r="D124" s="12">
        <v>206384</v>
      </c>
      <c r="E124" s="13">
        <v>197000</v>
      </c>
      <c r="F124" s="23">
        <v>403384</v>
      </c>
      <c r="G124" s="5"/>
      <c r="H124" s="34" t="s">
        <v>11</v>
      </c>
      <c r="I124" s="35">
        <v>140405</v>
      </c>
      <c r="J124" s="36">
        <v>129774</v>
      </c>
      <c r="K124" s="46">
        <v>270179</v>
      </c>
      <c r="L124" s="27"/>
      <c r="M124" s="34" t="s">
        <v>11</v>
      </c>
      <c r="N124" s="35">
        <v>65979</v>
      </c>
      <c r="O124" s="36">
        <v>67226</v>
      </c>
      <c r="P124" s="46">
        <v>133205</v>
      </c>
      <c r="Q124" s="27"/>
    </row>
    <row r="125" spans="2:17">
      <c r="B125" s="128"/>
      <c r="C125" s="26"/>
      <c r="D125" s="15">
        <v>223481</v>
      </c>
      <c r="E125" s="16">
        <v>211677</v>
      </c>
      <c r="F125" s="24">
        <v>435158</v>
      </c>
      <c r="G125" s="5"/>
      <c r="H125" s="26"/>
      <c r="I125" s="38">
        <v>150507</v>
      </c>
      <c r="J125" s="39">
        <v>136491</v>
      </c>
      <c r="K125" s="47">
        <v>286998</v>
      </c>
      <c r="L125" s="27"/>
      <c r="M125" s="26"/>
      <c r="N125" s="38">
        <v>72974</v>
      </c>
      <c r="O125" s="39">
        <v>75186</v>
      </c>
      <c r="P125" s="47">
        <v>148160</v>
      </c>
      <c r="Q125" s="27"/>
    </row>
    <row r="126" spans="2:17" hidden="1">
      <c r="B126" s="126" t="s">
        <v>40</v>
      </c>
      <c r="C126" s="18" t="s">
        <v>8</v>
      </c>
      <c r="D126" s="19">
        <v>23910</v>
      </c>
      <c r="E126" s="20">
        <v>15913</v>
      </c>
      <c r="F126" s="22">
        <v>39823</v>
      </c>
      <c r="G126" s="5"/>
      <c r="H126" s="41" t="s">
        <v>8</v>
      </c>
      <c r="I126" s="42">
        <v>16324</v>
      </c>
      <c r="J126" s="43">
        <v>8872</v>
      </c>
      <c r="K126" s="45">
        <v>25196</v>
      </c>
      <c r="L126" s="27"/>
      <c r="M126" s="41" t="s">
        <v>8</v>
      </c>
      <c r="N126" s="42">
        <v>7586</v>
      </c>
      <c r="O126" s="43">
        <v>7041</v>
      </c>
      <c r="P126" s="45">
        <v>14627</v>
      </c>
      <c r="Q126" s="27"/>
    </row>
    <row r="127" spans="2:17" hidden="1">
      <c r="B127" s="127"/>
      <c r="C127" s="11" t="s">
        <v>9</v>
      </c>
      <c r="D127" s="12">
        <v>60468</v>
      </c>
      <c r="E127" s="13">
        <v>60988</v>
      </c>
      <c r="F127" s="23">
        <v>121456</v>
      </c>
      <c r="G127" s="5"/>
      <c r="H127" s="34" t="s">
        <v>9</v>
      </c>
      <c r="I127" s="35">
        <v>29247</v>
      </c>
      <c r="J127" s="36">
        <v>30187</v>
      </c>
      <c r="K127" s="46">
        <v>59434</v>
      </c>
      <c r="L127" s="27"/>
      <c r="M127" s="34" t="s">
        <v>9</v>
      </c>
      <c r="N127" s="35">
        <v>31221</v>
      </c>
      <c r="O127" s="36">
        <v>30801</v>
      </c>
      <c r="P127" s="46">
        <v>62022</v>
      </c>
      <c r="Q127" s="27"/>
    </row>
    <row r="128" spans="2:17" hidden="1">
      <c r="B128" s="127"/>
      <c r="C128" s="11" t="s">
        <v>11</v>
      </c>
      <c r="D128" s="12">
        <v>1212326</v>
      </c>
      <c r="E128" s="13">
        <v>1172653</v>
      </c>
      <c r="F128" s="23">
        <v>2384979</v>
      </c>
      <c r="G128" s="5"/>
      <c r="H128" s="34" t="s">
        <v>11</v>
      </c>
      <c r="I128" s="35">
        <v>795139</v>
      </c>
      <c r="J128" s="36">
        <v>732925</v>
      </c>
      <c r="K128" s="46">
        <v>1528064</v>
      </c>
      <c r="L128" s="27"/>
      <c r="M128" s="34" t="s">
        <v>11</v>
      </c>
      <c r="N128" s="35">
        <v>417187</v>
      </c>
      <c r="O128" s="36">
        <v>439728</v>
      </c>
      <c r="P128" s="46">
        <v>856915</v>
      </c>
      <c r="Q128" s="27"/>
    </row>
    <row r="129" spans="2:17">
      <c r="B129" s="128"/>
      <c r="C129" s="26"/>
      <c r="D129" s="15">
        <v>1296704</v>
      </c>
      <c r="E129" s="16">
        <v>1249554</v>
      </c>
      <c r="F129" s="24">
        <v>2546258</v>
      </c>
      <c r="G129" s="5"/>
      <c r="H129" s="26"/>
      <c r="I129" s="38">
        <v>840710</v>
      </c>
      <c r="J129" s="39">
        <v>771984</v>
      </c>
      <c r="K129" s="47">
        <v>1612694</v>
      </c>
      <c r="L129" s="27"/>
      <c r="M129" s="26"/>
      <c r="N129" s="38">
        <v>455994</v>
      </c>
      <c r="O129" s="39">
        <v>477570</v>
      </c>
      <c r="P129" s="47">
        <v>933564</v>
      </c>
      <c r="Q129" s="27"/>
    </row>
    <row r="130" spans="2:17" hidden="1">
      <c r="B130" s="126" t="s">
        <v>41</v>
      </c>
      <c r="C130" s="18" t="s">
        <v>8</v>
      </c>
      <c r="D130" s="19">
        <v>5500</v>
      </c>
      <c r="E130" s="20">
        <v>3953</v>
      </c>
      <c r="F130" s="22">
        <v>9453</v>
      </c>
      <c r="G130" s="5"/>
      <c r="H130" s="41" t="s">
        <v>8</v>
      </c>
      <c r="I130" s="42">
        <v>4534</v>
      </c>
      <c r="J130" s="43">
        <v>2800</v>
      </c>
      <c r="K130" s="45">
        <v>7334</v>
      </c>
      <c r="L130" s="27"/>
      <c r="M130" s="41" t="s">
        <v>8</v>
      </c>
      <c r="N130" s="42">
        <v>966</v>
      </c>
      <c r="O130" s="43">
        <v>1153</v>
      </c>
      <c r="P130" s="45">
        <v>2119</v>
      </c>
      <c r="Q130" s="27"/>
    </row>
    <row r="131" spans="2:17" hidden="1">
      <c r="B131" s="127"/>
      <c r="C131" s="11" t="s">
        <v>9</v>
      </c>
      <c r="D131" s="12">
        <v>11131</v>
      </c>
      <c r="E131" s="13">
        <v>10922</v>
      </c>
      <c r="F131" s="23">
        <v>22053</v>
      </c>
      <c r="G131" s="5"/>
      <c r="H131" s="34" t="s">
        <v>9</v>
      </c>
      <c r="I131" s="35">
        <v>6695</v>
      </c>
      <c r="J131" s="36">
        <v>5758</v>
      </c>
      <c r="K131" s="46">
        <v>12453</v>
      </c>
      <c r="L131" s="27"/>
      <c r="M131" s="34" t="s">
        <v>9</v>
      </c>
      <c r="N131" s="35">
        <v>4436</v>
      </c>
      <c r="O131" s="36">
        <v>5164</v>
      </c>
      <c r="P131" s="46">
        <v>9600</v>
      </c>
      <c r="Q131" s="27"/>
    </row>
    <row r="132" spans="2:17" hidden="1">
      <c r="B132" s="127"/>
      <c r="C132" s="11" t="s">
        <v>11</v>
      </c>
      <c r="D132" s="12">
        <v>312967</v>
      </c>
      <c r="E132" s="13">
        <v>302340</v>
      </c>
      <c r="F132" s="23">
        <v>615307</v>
      </c>
      <c r="G132" s="5"/>
      <c r="H132" s="34" t="s">
        <v>11</v>
      </c>
      <c r="I132" s="35">
        <v>200633</v>
      </c>
      <c r="J132" s="36">
        <v>194629</v>
      </c>
      <c r="K132" s="46">
        <v>395262</v>
      </c>
      <c r="L132" s="27"/>
      <c r="M132" s="34" t="s">
        <v>11</v>
      </c>
      <c r="N132" s="35">
        <v>112334</v>
      </c>
      <c r="O132" s="36">
        <v>107711</v>
      </c>
      <c r="P132" s="46">
        <v>220045</v>
      </c>
      <c r="Q132" s="27"/>
    </row>
    <row r="133" spans="2:17">
      <c r="B133" s="128"/>
      <c r="C133" s="26"/>
      <c r="D133" s="15">
        <v>329598</v>
      </c>
      <c r="E133" s="16">
        <v>317215</v>
      </c>
      <c r="F133" s="24">
        <v>646813</v>
      </c>
      <c r="G133" s="5"/>
      <c r="H133" s="26"/>
      <c r="I133" s="38">
        <v>211862</v>
      </c>
      <c r="J133" s="39">
        <v>203187</v>
      </c>
      <c r="K133" s="47">
        <v>415049</v>
      </c>
      <c r="L133" s="27"/>
      <c r="M133" s="26"/>
      <c r="N133" s="38">
        <v>117736</v>
      </c>
      <c r="O133" s="39">
        <v>114028</v>
      </c>
      <c r="P133" s="47">
        <v>231764</v>
      </c>
      <c r="Q133" s="27"/>
    </row>
    <row r="134" spans="2:17" hidden="1">
      <c r="B134" s="126" t="s">
        <v>42</v>
      </c>
      <c r="C134" s="18" t="s">
        <v>8</v>
      </c>
      <c r="D134" s="19">
        <v>6491</v>
      </c>
      <c r="E134" s="20">
        <v>2444</v>
      </c>
      <c r="F134" s="22">
        <v>8935</v>
      </c>
      <c r="G134" s="5"/>
      <c r="H134" s="41" t="s">
        <v>8</v>
      </c>
      <c r="I134" s="42">
        <v>3889</v>
      </c>
      <c r="J134" s="43">
        <v>1262</v>
      </c>
      <c r="K134" s="45">
        <v>5151</v>
      </c>
      <c r="L134" s="27"/>
      <c r="M134" s="41" t="s">
        <v>8</v>
      </c>
      <c r="N134" s="42">
        <v>2602</v>
      </c>
      <c r="O134" s="43">
        <v>1182</v>
      </c>
      <c r="P134" s="45">
        <v>3784</v>
      </c>
      <c r="Q134" s="27"/>
    </row>
    <row r="135" spans="2:17" hidden="1">
      <c r="B135" s="127"/>
      <c r="C135" s="11" t="s">
        <v>9</v>
      </c>
      <c r="D135" s="12">
        <v>17046</v>
      </c>
      <c r="E135" s="13">
        <v>13919</v>
      </c>
      <c r="F135" s="23">
        <v>30965</v>
      </c>
      <c r="G135" s="5"/>
      <c r="H135" s="34" t="s">
        <v>9</v>
      </c>
      <c r="I135" s="35">
        <v>9805</v>
      </c>
      <c r="J135" s="36">
        <v>6394</v>
      </c>
      <c r="K135" s="46">
        <v>16199</v>
      </c>
      <c r="L135" s="27"/>
      <c r="M135" s="34" t="s">
        <v>9</v>
      </c>
      <c r="N135" s="35">
        <v>7241</v>
      </c>
      <c r="O135" s="36">
        <v>7525</v>
      </c>
      <c r="P135" s="46">
        <v>14766</v>
      </c>
      <c r="Q135" s="27"/>
    </row>
    <row r="136" spans="2:17" hidden="1">
      <c r="B136" s="127"/>
      <c r="C136" s="11" t="s">
        <v>11</v>
      </c>
      <c r="D136" s="12">
        <v>256732</v>
      </c>
      <c r="E136" s="13">
        <v>255558</v>
      </c>
      <c r="F136" s="23">
        <v>512290</v>
      </c>
      <c r="G136" s="5"/>
      <c r="H136" s="34" t="s">
        <v>11</v>
      </c>
      <c r="I136" s="35">
        <v>172118</v>
      </c>
      <c r="J136" s="36">
        <v>171821</v>
      </c>
      <c r="K136" s="46">
        <v>343939</v>
      </c>
      <c r="L136" s="27"/>
      <c r="M136" s="34" t="s">
        <v>11</v>
      </c>
      <c r="N136" s="35">
        <v>84614</v>
      </c>
      <c r="O136" s="36">
        <v>83737</v>
      </c>
      <c r="P136" s="46">
        <v>168351</v>
      </c>
      <c r="Q136" s="27"/>
    </row>
    <row r="137" spans="2:17">
      <c r="B137" s="128"/>
      <c r="C137" s="26"/>
      <c r="D137" s="15">
        <v>280269</v>
      </c>
      <c r="E137" s="16">
        <v>271921</v>
      </c>
      <c r="F137" s="24">
        <v>552190</v>
      </c>
      <c r="G137" s="5"/>
      <c r="H137" s="26"/>
      <c r="I137" s="38">
        <v>185812</v>
      </c>
      <c r="J137" s="39">
        <v>179477</v>
      </c>
      <c r="K137" s="47">
        <v>365289</v>
      </c>
      <c r="L137" s="27"/>
      <c r="M137" s="26"/>
      <c r="N137" s="38">
        <v>94457</v>
      </c>
      <c r="O137" s="39">
        <v>92444</v>
      </c>
      <c r="P137" s="47">
        <v>186901</v>
      </c>
      <c r="Q137" s="27"/>
    </row>
    <row r="138" spans="2:17" hidden="1">
      <c r="B138" s="129" t="s">
        <v>2</v>
      </c>
      <c r="C138" s="18" t="s">
        <v>8</v>
      </c>
      <c r="D138" s="19">
        <v>430245</v>
      </c>
      <c r="E138" s="20">
        <v>337724</v>
      </c>
      <c r="F138" s="22">
        <v>767969</v>
      </c>
      <c r="G138" s="5"/>
      <c r="H138" s="41" t="s">
        <v>8</v>
      </c>
      <c r="I138" s="42">
        <v>274691</v>
      </c>
      <c r="J138" s="43">
        <v>207523</v>
      </c>
      <c r="K138" s="45">
        <v>482214</v>
      </c>
      <c r="L138" s="27"/>
      <c r="M138" s="41" t="s">
        <v>8</v>
      </c>
      <c r="N138" s="42">
        <v>155554</v>
      </c>
      <c r="O138" s="43">
        <v>130201</v>
      </c>
      <c r="P138" s="45">
        <v>285755</v>
      </c>
      <c r="Q138" s="27"/>
    </row>
    <row r="139" spans="2:17" hidden="1">
      <c r="B139" s="127"/>
      <c r="C139" s="11" t="s">
        <v>9</v>
      </c>
      <c r="D139" s="12">
        <v>1009953</v>
      </c>
      <c r="E139" s="13">
        <v>893406</v>
      </c>
      <c r="F139" s="23">
        <v>1903359</v>
      </c>
      <c r="G139" s="5"/>
      <c r="H139" s="34" t="s">
        <v>9</v>
      </c>
      <c r="I139" s="35">
        <v>565824</v>
      </c>
      <c r="J139" s="36">
        <v>472889</v>
      </c>
      <c r="K139" s="46">
        <v>1038713</v>
      </c>
      <c r="L139" s="27"/>
      <c r="M139" s="34" t="s">
        <v>9</v>
      </c>
      <c r="N139" s="35">
        <v>444129</v>
      </c>
      <c r="O139" s="36">
        <v>420517</v>
      </c>
      <c r="P139" s="46">
        <v>864646</v>
      </c>
      <c r="Q139" s="27"/>
    </row>
    <row r="140" spans="2:17" hidden="1">
      <c r="B140" s="127"/>
      <c r="C140" s="11" t="s">
        <v>11</v>
      </c>
      <c r="D140" s="12">
        <v>18795279</v>
      </c>
      <c r="E140" s="13">
        <v>18243116</v>
      </c>
      <c r="F140" s="23">
        <v>37038395</v>
      </c>
      <c r="G140" s="5"/>
      <c r="H140" s="34" t="s">
        <v>11</v>
      </c>
      <c r="I140" s="35">
        <v>12274193</v>
      </c>
      <c r="J140" s="36">
        <v>11949370</v>
      </c>
      <c r="K140" s="46">
        <v>24223563</v>
      </c>
      <c r="L140" s="27"/>
      <c r="M140" s="34" t="s">
        <v>11</v>
      </c>
      <c r="N140" s="35">
        <v>6521086</v>
      </c>
      <c r="O140" s="36">
        <v>6293746</v>
      </c>
      <c r="P140" s="46">
        <v>12814832</v>
      </c>
      <c r="Q140" s="27"/>
    </row>
    <row r="141" spans="2:17">
      <c r="B141" s="127"/>
      <c r="C141" s="26"/>
      <c r="D141" s="12">
        <v>20235477</v>
      </c>
      <c r="E141" s="13">
        <v>19474246</v>
      </c>
      <c r="F141" s="23">
        <v>39709723</v>
      </c>
      <c r="G141" s="5"/>
      <c r="H141" s="26"/>
      <c r="I141" s="35">
        <v>13114708</v>
      </c>
      <c r="J141" s="36">
        <v>12629782</v>
      </c>
      <c r="K141" s="46">
        <v>25744490</v>
      </c>
      <c r="L141" s="27"/>
      <c r="M141" s="26"/>
      <c r="N141" s="35">
        <v>7120769</v>
      </c>
      <c r="O141" s="36">
        <v>6844464</v>
      </c>
      <c r="P141" s="46">
        <v>13965233</v>
      </c>
      <c r="Q141" s="27"/>
    </row>
  </sheetData>
  <autoFilter ref="C10:P141" xr:uid="{00000000-0009-0000-0000-000003000000}">
    <filterColumn colId="0">
      <filters blank="1"/>
    </filterColumn>
  </autoFilter>
  <mergeCells count="48">
    <mergeCell ref="B14:B17"/>
    <mergeCell ref="B18:B21"/>
    <mergeCell ref="B6:F6"/>
    <mergeCell ref="B7:F7"/>
    <mergeCell ref="B8:C9"/>
    <mergeCell ref="D8:E8"/>
    <mergeCell ref="F8:F9"/>
    <mergeCell ref="B10:B13"/>
    <mergeCell ref="B38:B41"/>
    <mergeCell ref="B42:B45"/>
    <mergeCell ref="B30:B33"/>
    <mergeCell ref="B34:B37"/>
    <mergeCell ref="B22:B25"/>
    <mergeCell ref="B26:B29"/>
    <mergeCell ref="B62:B65"/>
    <mergeCell ref="B66:B69"/>
    <mergeCell ref="B54:B57"/>
    <mergeCell ref="B58:B61"/>
    <mergeCell ref="B46:B49"/>
    <mergeCell ref="B50:B53"/>
    <mergeCell ref="B86:B89"/>
    <mergeCell ref="B90:B93"/>
    <mergeCell ref="B78:B81"/>
    <mergeCell ref="B82:B85"/>
    <mergeCell ref="B70:B73"/>
    <mergeCell ref="B74:B77"/>
    <mergeCell ref="B110:B113"/>
    <mergeCell ref="B114:B117"/>
    <mergeCell ref="B102:B105"/>
    <mergeCell ref="B106:B109"/>
    <mergeCell ref="B94:B97"/>
    <mergeCell ref="B98:B101"/>
    <mergeCell ref="B134:B137"/>
    <mergeCell ref="B138:B141"/>
    <mergeCell ref="B126:B129"/>
    <mergeCell ref="B130:B133"/>
    <mergeCell ref="B118:B121"/>
    <mergeCell ref="B122:B125"/>
    <mergeCell ref="H7:K7"/>
    <mergeCell ref="H8:H9"/>
    <mergeCell ref="I8:J8"/>
    <mergeCell ref="K8:K9"/>
    <mergeCell ref="H6:K6"/>
    <mergeCell ref="M6:P6"/>
    <mergeCell ref="M7:P7"/>
    <mergeCell ref="M8:M9"/>
    <mergeCell ref="N8:O8"/>
    <mergeCell ref="P8:P9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5" t="s">
        <v>50</v>
      </c>
      <c r="H2" s="25" t="s">
        <v>53</v>
      </c>
      <c r="L2" s="25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51" t="s">
        <v>48</v>
      </c>
      <c r="C6" s="144"/>
      <c r="D6" s="144"/>
      <c r="E6" s="144"/>
      <c r="F6" s="144"/>
      <c r="H6" s="144"/>
      <c r="I6" s="144"/>
      <c r="J6" s="144"/>
      <c r="L6" s="144"/>
      <c r="M6" s="144"/>
      <c r="N6" s="144"/>
    </row>
    <row r="7" spans="1:15" ht="15.75" thickBot="1">
      <c r="B7" s="152" t="s">
        <v>5</v>
      </c>
      <c r="C7" s="144"/>
      <c r="D7" s="144"/>
      <c r="E7" s="144"/>
      <c r="F7" s="144"/>
      <c r="H7" s="144"/>
      <c r="I7" s="144"/>
      <c r="J7" s="144"/>
      <c r="L7" s="144"/>
      <c r="M7" s="144"/>
      <c r="N7" s="144"/>
    </row>
    <row r="8" spans="1:15" ht="15.75" thickBot="1">
      <c r="B8" s="153" t="s">
        <v>49</v>
      </c>
      <c r="C8" s="154"/>
      <c r="D8" s="145" t="s">
        <v>7</v>
      </c>
      <c r="E8" s="146"/>
      <c r="F8" s="147" t="s">
        <v>2</v>
      </c>
      <c r="H8" s="145" t="s">
        <v>7</v>
      </c>
      <c r="I8" s="146"/>
      <c r="J8" s="147" t="s">
        <v>2</v>
      </c>
      <c r="L8" s="145" t="s">
        <v>7</v>
      </c>
      <c r="M8" s="146"/>
      <c r="N8" s="147" t="s">
        <v>2</v>
      </c>
    </row>
    <row r="9" spans="1:15" ht="15.75" thickBot="1">
      <c r="B9" s="155"/>
      <c r="C9" s="156"/>
      <c r="D9" s="50" t="s">
        <v>8</v>
      </c>
      <c r="E9" s="51" t="s">
        <v>9</v>
      </c>
      <c r="F9" s="148"/>
      <c r="H9" s="50" t="s">
        <v>8</v>
      </c>
      <c r="I9" s="51" t="s">
        <v>9</v>
      </c>
      <c r="J9" s="148"/>
      <c r="L9" s="50" t="s">
        <v>8</v>
      </c>
      <c r="M9" s="51" t="s">
        <v>9</v>
      </c>
      <c r="N9" s="148"/>
    </row>
    <row r="10" spans="1:15">
      <c r="B10" s="149" t="s">
        <v>6</v>
      </c>
      <c r="C10" s="52" t="s">
        <v>10</v>
      </c>
      <c r="D10" s="53">
        <v>4772</v>
      </c>
      <c r="E10" s="54">
        <v>1634</v>
      </c>
      <c r="F10" s="55">
        <v>6406</v>
      </c>
      <c r="H10" s="53">
        <v>2916</v>
      </c>
      <c r="I10" s="54">
        <v>1034</v>
      </c>
      <c r="J10" s="55">
        <v>3950</v>
      </c>
      <c r="L10" s="53">
        <v>1856</v>
      </c>
      <c r="M10" s="54">
        <v>600</v>
      </c>
      <c r="N10" s="55">
        <v>2456</v>
      </c>
      <c r="O10" s="65"/>
    </row>
    <row r="11" spans="1:15">
      <c r="B11" s="150"/>
      <c r="C11" s="56" t="s">
        <v>12</v>
      </c>
      <c r="D11" s="57">
        <v>7262</v>
      </c>
      <c r="E11" s="58">
        <v>6943</v>
      </c>
      <c r="F11" s="59">
        <v>14205</v>
      </c>
      <c r="H11" s="57">
        <v>3638</v>
      </c>
      <c r="I11" s="58">
        <v>2650</v>
      </c>
      <c r="J11" s="59">
        <v>6288</v>
      </c>
      <c r="L11" s="57">
        <v>3624</v>
      </c>
      <c r="M11" s="58">
        <v>4293</v>
      </c>
      <c r="N11" s="59">
        <v>7917</v>
      </c>
      <c r="O11" s="65"/>
    </row>
    <row r="12" spans="1:15">
      <c r="B12" s="150"/>
      <c r="C12" s="56" t="s">
        <v>13</v>
      </c>
      <c r="D12" s="57">
        <v>3514</v>
      </c>
      <c r="E12" s="58">
        <v>3917</v>
      </c>
      <c r="F12" s="59">
        <v>7431</v>
      </c>
      <c r="H12" s="57">
        <v>2574</v>
      </c>
      <c r="I12" s="58">
        <v>2777</v>
      </c>
      <c r="J12" s="59">
        <v>5351</v>
      </c>
      <c r="L12" s="57">
        <v>940</v>
      </c>
      <c r="M12" s="58">
        <v>1140</v>
      </c>
      <c r="N12" s="59">
        <v>2080</v>
      </c>
      <c r="O12" s="65"/>
    </row>
    <row r="13" spans="1:15">
      <c r="B13" s="150"/>
      <c r="C13" s="56" t="s">
        <v>14</v>
      </c>
      <c r="D13" s="57">
        <v>2852</v>
      </c>
      <c r="E13" s="58">
        <v>1996</v>
      </c>
      <c r="F13" s="59">
        <v>4848</v>
      </c>
      <c r="H13" s="57">
        <v>2205</v>
      </c>
      <c r="I13" s="58">
        <v>956</v>
      </c>
      <c r="J13" s="59">
        <v>3161</v>
      </c>
      <c r="L13" s="57">
        <v>647</v>
      </c>
      <c r="M13" s="58">
        <v>1040</v>
      </c>
      <c r="N13" s="59">
        <v>1687</v>
      </c>
      <c r="O13" s="65"/>
    </row>
    <row r="14" spans="1:15">
      <c r="B14" s="150"/>
      <c r="C14" s="56" t="s">
        <v>15</v>
      </c>
      <c r="D14" s="57">
        <v>5059</v>
      </c>
      <c r="E14" s="58">
        <v>4953</v>
      </c>
      <c r="F14" s="59">
        <v>10012</v>
      </c>
      <c r="H14" s="57">
        <v>2509</v>
      </c>
      <c r="I14" s="58">
        <v>3958</v>
      </c>
      <c r="J14" s="59">
        <v>6467</v>
      </c>
      <c r="L14" s="57">
        <v>2550</v>
      </c>
      <c r="M14" s="58">
        <v>995</v>
      </c>
      <c r="N14" s="59">
        <v>3545</v>
      </c>
      <c r="O14" s="65"/>
    </row>
    <row r="15" spans="1:15">
      <c r="B15" s="150"/>
      <c r="C15" s="56" t="s">
        <v>16</v>
      </c>
      <c r="D15" s="57">
        <v>2942</v>
      </c>
      <c r="E15" s="58">
        <v>3144</v>
      </c>
      <c r="F15" s="59">
        <v>6086</v>
      </c>
      <c r="H15" s="57">
        <v>2163</v>
      </c>
      <c r="I15" s="58">
        <v>1699</v>
      </c>
      <c r="J15" s="59">
        <v>3862</v>
      </c>
      <c r="L15" s="57">
        <v>779</v>
      </c>
      <c r="M15" s="58">
        <v>1445</v>
      </c>
      <c r="N15" s="59">
        <v>2224</v>
      </c>
    </row>
    <row r="16" spans="1:15">
      <c r="B16" s="150"/>
      <c r="C16" s="56" t="s">
        <v>17</v>
      </c>
      <c r="D16" s="57">
        <v>13002</v>
      </c>
      <c r="E16" s="58">
        <v>8532</v>
      </c>
      <c r="F16" s="59">
        <v>21534</v>
      </c>
      <c r="H16" s="57">
        <v>9696</v>
      </c>
      <c r="I16" s="58">
        <v>4997</v>
      </c>
      <c r="J16" s="59">
        <v>14693</v>
      </c>
      <c r="L16" s="57">
        <v>3306</v>
      </c>
      <c r="M16" s="58">
        <v>3535</v>
      </c>
      <c r="N16" s="59">
        <v>6841</v>
      </c>
    </row>
    <row r="17" spans="2:14">
      <c r="B17" s="150"/>
      <c r="C17" s="56" t="s">
        <v>18</v>
      </c>
      <c r="D17" s="57">
        <v>9806</v>
      </c>
      <c r="E17" s="58">
        <v>8979</v>
      </c>
      <c r="F17" s="59">
        <v>18785</v>
      </c>
      <c r="H17" s="57">
        <v>5742</v>
      </c>
      <c r="I17" s="58">
        <v>5101</v>
      </c>
      <c r="J17" s="59">
        <v>10843</v>
      </c>
      <c r="L17" s="57">
        <v>4064</v>
      </c>
      <c r="M17" s="58">
        <v>3878</v>
      </c>
      <c r="N17" s="59">
        <v>7942</v>
      </c>
    </row>
    <row r="18" spans="2:14">
      <c r="B18" s="150"/>
      <c r="C18" s="56" t="s">
        <v>19</v>
      </c>
      <c r="D18" s="57">
        <v>10671</v>
      </c>
      <c r="E18" s="58">
        <v>9333</v>
      </c>
      <c r="F18" s="59">
        <v>20004</v>
      </c>
      <c r="H18" s="57">
        <v>5720</v>
      </c>
      <c r="I18" s="58">
        <v>6623</v>
      </c>
      <c r="J18" s="59">
        <v>12343</v>
      </c>
      <c r="L18" s="57">
        <v>4951</v>
      </c>
      <c r="M18" s="58">
        <v>2710</v>
      </c>
      <c r="N18" s="59">
        <v>7661</v>
      </c>
    </row>
    <row r="19" spans="2:14">
      <c r="B19" s="150"/>
      <c r="C19" s="56" t="s">
        <v>20</v>
      </c>
      <c r="D19" s="57">
        <v>6799</v>
      </c>
      <c r="E19" s="58">
        <v>6913</v>
      </c>
      <c r="F19" s="59">
        <v>13712</v>
      </c>
      <c r="H19" s="57">
        <v>3473</v>
      </c>
      <c r="I19" s="58">
        <v>4491</v>
      </c>
      <c r="J19" s="59">
        <v>7964</v>
      </c>
      <c r="L19" s="57">
        <v>3326</v>
      </c>
      <c r="M19" s="58">
        <v>2422</v>
      </c>
      <c r="N19" s="59">
        <v>5748</v>
      </c>
    </row>
    <row r="20" spans="2:14">
      <c r="B20" s="150"/>
      <c r="C20" s="56" t="s">
        <v>21</v>
      </c>
      <c r="D20" s="57">
        <v>23846</v>
      </c>
      <c r="E20" s="58">
        <v>20780</v>
      </c>
      <c r="F20" s="59">
        <v>44626</v>
      </c>
      <c r="H20" s="57">
        <v>17826</v>
      </c>
      <c r="I20" s="58">
        <v>15241</v>
      </c>
      <c r="J20" s="59">
        <v>33067</v>
      </c>
      <c r="L20" s="57">
        <v>6020</v>
      </c>
      <c r="M20" s="58">
        <v>5539</v>
      </c>
      <c r="N20" s="59">
        <v>11559</v>
      </c>
    </row>
    <row r="21" spans="2:14">
      <c r="B21" s="150"/>
      <c r="C21" s="56" t="s">
        <v>22</v>
      </c>
      <c r="D21" s="57">
        <v>9822</v>
      </c>
      <c r="E21" s="58">
        <v>4554</v>
      </c>
      <c r="F21" s="59">
        <v>14376</v>
      </c>
      <c r="H21" s="57">
        <v>6834</v>
      </c>
      <c r="I21" s="58">
        <v>3334</v>
      </c>
      <c r="J21" s="59">
        <v>10168</v>
      </c>
      <c r="L21" s="57">
        <v>2988</v>
      </c>
      <c r="M21" s="58">
        <v>1220</v>
      </c>
      <c r="N21" s="59">
        <v>4208</v>
      </c>
    </row>
    <row r="22" spans="2:14">
      <c r="B22" s="150"/>
      <c r="C22" s="56" t="s">
        <v>23</v>
      </c>
      <c r="D22" s="57">
        <v>5442</v>
      </c>
      <c r="E22" s="58">
        <v>5570</v>
      </c>
      <c r="F22" s="59">
        <v>11012</v>
      </c>
      <c r="H22" s="57">
        <v>3680</v>
      </c>
      <c r="I22" s="58">
        <v>2171</v>
      </c>
      <c r="J22" s="59">
        <v>5851</v>
      </c>
      <c r="L22" s="57">
        <v>1762</v>
      </c>
      <c r="M22" s="58">
        <v>3399</v>
      </c>
      <c r="N22" s="59">
        <v>5161</v>
      </c>
    </row>
    <row r="23" spans="2:14">
      <c r="B23" s="150"/>
      <c r="C23" s="56" t="s">
        <v>24</v>
      </c>
      <c r="D23" s="57">
        <v>24537</v>
      </c>
      <c r="E23" s="58">
        <v>22506</v>
      </c>
      <c r="F23" s="59">
        <v>47043</v>
      </c>
      <c r="H23" s="57">
        <v>16156</v>
      </c>
      <c r="I23" s="58">
        <v>14065</v>
      </c>
      <c r="J23" s="59">
        <v>30221</v>
      </c>
      <c r="L23" s="57">
        <v>8381</v>
      </c>
      <c r="M23" s="58">
        <v>8441</v>
      </c>
      <c r="N23" s="59">
        <v>16822</v>
      </c>
    </row>
    <row r="24" spans="2:14">
      <c r="B24" s="150"/>
      <c r="C24" s="56" t="s">
        <v>25</v>
      </c>
      <c r="D24" s="57">
        <v>55450</v>
      </c>
      <c r="E24" s="58">
        <v>47729</v>
      </c>
      <c r="F24" s="59">
        <v>103179</v>
      </c>
      <c r="H24" s="57">
        <v>39016</v>
      </c>
      <c r="I24" s="58">
        <v>26509</v>
      </c>
      <c r="J24" s="59">
        <v>65525</v>
      </c>
      <c r="L24" s="57">
        <v>16434</v>
      </c>
      <c r="M24" s="58">
        <v>21220</v>
      </c>
      <c r="N24" s="59">
        <v>37654</v>
      </c>
    </row>
    <row r="25" spans="2:14">
      <c r="B25" s="150"/>
      <c r="C25" s="56" t="s">
        <v>26</v>
      </c>
      <c r="D25" s="57">
        <v>12653</v>
      </c>
      <c r="E25" s="58">
        <v>14585</v>
      </c>
      <c r="F25" s="59">
        <v>27238</v>
      </c>
      <c r="H25" s="57">
        <v>7275</v>
      </c>
      <c r="I25" s="58">
        <v>9674</v>
      </c>
      <c r="J25" s="59">
        <v>16949</v>
      </c>
      <c r="L25" s="57">
        <v>5378</v>
      </c>
      <c r="M25" s="58">
        <v>4911</v>
      </c>
      <c r="N25" s="59">
        <v>10289</v>
      </c>
    </row>
    <row r="26" spans="2:14">
      <c r="B26" s="150"/>
      <c r="C26" s="56" t="s">
        <v>27</v>
      </c>
      <c r="D26" s="57">
        <v>6251</v>
      </c>
      <c r="E26" s="58">
        <v>3887</v>
      </c>
      <c r="F26" s="59">
        <v>10138</v>
      </c>
      <c r="H26" s="57">
        <v>3916</v>
      </c>
      <c r="I26" s="58">
        <v>2713</v>
      </c>
      <c r="J26" s="59">
        <v>6629</v>
      </c>
      <c r="L26" s="57">
        <v>2335</v>
      </c>
      <c r="M26" s="58">
        <v>1174</v>
      </c>
      <c r="N26" s="59">
        <v>3509</v>
      </c>
    </row>
    <row r="27" spans="2:14">
      <c r="B27" s="150"/>
      <c r="C27" s="56" t="s">
        <v>28</v>
      </c>
      <c r="D27" s="57">
        <v>4712</v>
      </c>
      <c r="E27" s="58">
        <v>2742</v>
      </c>
      <c r="F27" s="59">
        <v>7454</v>
      </c>
      <c r="H27" s="57">
        <v>3077</v>
      </c>
      <c r="I27" s="58">
        <v>1638</v>
      </c>
      <c r="J27" s="59">
        <v>4715</v>
      </c>
      <c r="L27" s="57">
        <v>1635</v>
      </c>
      <c r="M27" s="58">
        <v>1104</v>
      </c>
      <c r="N27" s="59">
        <v>2739</v>
      </c>
    </row>
    <row r="28" spans="2:14">
      <c r="B28" s="150"/>
      <c r="C28" s="56" t="s">
        <v>29</v>
      </c>
      <c r="D28" s="57">
        <v>18279</v>
      </c>
      <c r="E28" s="58">
        <v>16352</v>
      </c>
      <c r="F28" s="59">
        <v>34631</v>
      </c>
      <c r="H28" s="57">
        <v>11542</v>
      </c>
      <c r="I28" s="58">
        <v>11428</v>
      </c>
      <c r="J28" s="59">
        <v>22970</v>
      </c>
      <c r="L28" s="57">
        <v>6737</v>
      </c>
      <c r="M28" s="58">
        <v>4924</v>
      </c>
      <c r="N28" s="59">
        <v>11661</v>
      </c>
    </row>
    <row r="29" spans="2:14">
      <c r="B29" s="150"/>
      <c r="C29" s="56" t="s">
        <v>30</v>
      </c>
      <c r="D29" s="57">
        <v>11649</v>
      </c>
      <c r="E29" s="58">
        <v>9557</v>
      </c>
      <c r="F29" s="59">
        <v>21206</v>
      </c>
      <c r="H29" s="57">
        <v>6557</v>
      </c>
      <c r="I29" s="58">
        <v>5434</v>
      </c>
      <c r="J29" s="59">
        <v>11991</v>
      </c>
      <c r="L29" s="57">
        <v>5092</v>
      </c>
      <c r="M29" s="58">
        <v>4123</v>
      </c>
      <c r="N29" s="59">
        <v>9215</v>
      </c>
    </row>
    <row r="30" spans="2:14">
      <c r="B30" s="150"/>
      <c r="C30" s="56" t="s">
        <v>31</v>
      </c>
      <c r="D30" s="57">
        <v>15426</v>
      </c>
      <c r="E30" s="58">
        <v>15460</v>
      </c>
      <c r="F30" s="59">
        <v>30886</v>
      </c>
      <c r="H30" s="57">
        <v>7691</v>
      </c>
      <c r="I30" s="58">
        <v>7992</v>
      </c>
      <c r="J30" s="59">
        <v>15683</v>
      </c>
      <c r="L30" s="57">
        <v>7735</v>
      </c>
      <c r="M30" s="58">
        <v>7468</v>
      </c>
      <c r="N30" s="59">
        <v>15203</v>
      </c>
    </row>
    <row r="31" spans="2:14">
      <c r="B31" s="150"/>
      <c r="C31" s="56" t="s">
        <v>32</v>
      </c>
      <c r="D31" s="57">
        <v>6654</v>
      </c>
      <c r="E31" s="58">
        <v>5613</v>
      </c>
      <c r="F31" s="59">
        <v>12267</v>
      </c>
      <c r="H31" s="57">
        <v>4283</v>
      </c>
      <c r="I31" s="58">
        <v>3560</v>
      </c>
      <c r="J31" s="59">
        <v>7843</v>
      </c>
      <c r="L31" s="57">
        <v>2371</v>
      </c>
      <c r="M31" s="58">
        <v>2053</v>
      </c>
      <c r="N31" s="59">
        <v>4424</v>
      </c>
    </row>
    <row r="32" spans="2:14">
      <c r="B32" s="150"/>
      <c r="C32" s="56" t="s">
        <v>33</v>
      </c>
      <c r="D32" s="57">
        <v>5187</v>
      </c>
      <c r="E32" s="58">
        <v>3664</v>
      </c>
      <c r="F32" s="59">
        <v>8851</v>
      </c>
      <c r="H32" s="57">
        <v>2301</v>
      </c>
      <c r="I32" s="58">
        <v>2880</v>
      </c>
      <c r="J32" s="59">
        <v>5181</v>
      </c>
      <c r="L32" s="57">
        <v>2886</v>
      </c>
      <c r="M32" s="58">
        <v>784</v>
      </c>
      <c r="N32" s="59">
        <v>3670</v>
      </c>
    </row>
    <row r="33" spans="2:14">
      <c r="B33" s="150"/>
      <c r="C33" s="56" t="s">
        <v>34</v>
      </c>
      <c r="D33" s="57">
        <v>8193</v>
      </c>
      <c r="E33" s="58">
        <v>3857</v>
      </c>
      <c r="F33" s="59">
        <v>12050</v>
      </c>
      <c r="H33" s="57">
        <v>5126</v>
      </c>
      <c r="I33" s="58">
        <v>2846</v>
      </c>
      <c r="J33" s="59">
        <v>7972</v>
      </c>
      <c r="L33" s="57">
        <v>3067</v>
      </c>
      <c r="M33" s="58">
        <v>1011</v>
      </c>
      <c r="N33" s="59">
        <v>4078</v>
      </c>
    </row>
    <row r="34" spans="2:14">
      <c r="B34" s="150"/>
      <c r="C34" s="56" t="s">
        <v>35</v>
      </c>
      <c r="D34" s="57">
        <v>12151</v>
      </c>
      <c r="E34" s="58">
        <v>7812</v>
      </c>
      <c r="F34" s="59">
        <v>19963</v>
      </c>
      <c r="H34" s="57">
        <v>7647</v>
      </c>
      <c r="I34" s="58">
        <v>5036</v>
      </c>
      <c r="J34" s="59">
        <v>12683</v>
      </c>
      <c r="L34" s="57">
        <v>4504</v>
      </c>
      <c r="M34" s="58">
        <v>2776</v>
      </c>
      <c r="N34" s="59">
        <v>7280</v>
      </c>
    </row>
    <row r="35" spans="2:14">
      <c r="B35" s="150"/>
      <c r="C35" s="56" t="s">
        <v>36</v>
      </c>
      <c r="D35" s="57">
        <v>10258</v>
      </c>
      <c r="E35" s="58">
        <v>7416</v>
      </c>
      <c r="F35" s="59">
        <v>17674</v>
      </c>
      <c r="H35" s="57">
        <v>6763</v>
      </c>
      <c r="I35" s="58">
        <v>3497</v>
      </c>
      <c r="J35" s="59">
        <v>10260</v>
      </c>
      <c r="L35" s="57">
        <v>3495</v>
      </c>
      <c r="M35" s="58">
        <v>3919</v>
      </c>
      <c r="N35" s="59">
        <v>7414</v>
      </c>
    </row>
    <row r="36" spans="2:14">
      <c r="B36" s="150"/>
      <c r="C36" s="56" t="s">
        <v>37</v>
      </c>
      <c r="D36" s="57">
        <v>8596</v>
      </c>
      <c r="E36" s="58">
        <v>5894</v>
      </c>
      <c r="F36" s="59">
        <v>14490</v>
      </c>
      <c r="H36" s="57">
        <v>4703</v>
      </c>
      <c r="I36" s="58">
        <v>3173</v>
      </c>
      <c r="J36" s="59">
        <v>7876</v>
      </c>
      <c r="L36" s="57">
        <v>3893</v>
      </c>
      <c r="M36" s="58">
        <v>2721</v>
      </c>
      <c r="N36" s="59">
        <v>6614</v>
      </c>
    </row>
    <row r="37" spans="2:14">
      <c r="B37" s="150"/>
      <c r="C37" s="56" t="s">
        <v>38</v>
      </c>
      <c r="D37" s="57">
        <v>12081</v>
      </c>
      <c r="E37" s="58">
        <v>9944</v>
      </c>
      <c r="F37" s="59">
        <v>22025</v>
      </c>
      <c r="H37" s="57">
        <v>7662</v>
      </c>
      <c r="I37" s="58">
        <v>7543</v>
      </c>
      <c r="J37" s="59">
        <v>15205</v>
      </c>
      <c r="L37" s="57">
        <v>4419</v>
      </c>
      <c r="M37" s="58">
        <v>2401</v>
      </c>
      <c r="N37" s="59">
        <v>6820</v>
      </c>
    </row>
    <row r="38" spans="2:14">
      <c r="B38" s="150"/>
      <c r="C38" s="56" t="s">
        <v>39</v>
      </c>
      <c r="D38" s="57">
        <v>2257</v>
      </c>
      <c r="E38" s="58">
        <v>2454</v>
      </c>
      <c r="F38" s="59">
        <v>4711</v>
      </c>
      <c r="H38" s="57">
        <v>1612</v>
      </c>
      <c r="I38" s="58">
        <v>1661</v>
      </c>
      <c r="J38" s="59">
        <v>3273</v>
      </c>
      <c r="L38" s="57">
        <v>645</v>
      </c>
      <c r="M38" s="58">
        <v>793</v>
      </c>
      <c r="N38" s="59">
        <v>1438</v>
      </c>
    </row>
    <row r="39" spans="2:14">
      <c r="B39" s="150"/>
      <c r="C39" s="56" t="s">
        <v>40</v>
      </c>
      <c r="D39" s="57">
        <v>19074</v>
      </c>
      <c r="E39" s="58">
        <v>15128</v>
      </c>
      <c r="F39" s="59">
        <v>34202</v>
      </c>
      <c r="H39" s="57">
        <v>13752</v>
      </c>
      <c r="I39" s="58">
        <v>8087</v>
      </c>
      <c r="J39" s="59">
        <v>21839</v>
      </c>
      <c r="L39" s="57">
        <v>5322</v>
      </c>
      <c r="M39" s="58">
        <v>7041</v>
      </c>
      <c r="N39" s="59">
        <v>12363</v>
      </c>
    </row>
    <row r="40" spans="2:14">
      <c r="B40" s="150"/>
      <c r="C40" s="56" t="s">
        <v>41</v>
      </c>
      <c r="D40" s="57">
        <v>5143</v>
      </c>
      <c r="E40" s="58">
        <v>3733</v>
      </c>
      <c r="F40" s="59">
        <v>8876</v>
      </c>
      <c r="H40" s="57">
        <v>4364</v>
      </c>
      <c r="I40" s="58">
        <v>2580</v>
      </c>
      <c r="J40" s="59">
        <v>6944</v>
      </c>
      <c r="L40" s="57">
        <v>779</v>
      </c>
      <c r="M40" s="58">
        <v>1153</v>
      </c>
      <c r="N40" s="59">
        <v>1932</v>
      </c>
    </row>
    <row r="41" spans="2:14">
      <c r="B41" s="150"/>
      <c r="C41" s="56" t="s">
        <v>42</v>
      </c>
      <c r="D41" s="57">
        <v>6124</v>
      </c>
      <c r="E41" s="58">
        <v>2049</v>
      </c>
      <c r="F41" s="59">
        <v>8173</v>
      </c>
      <c r="H41" s="57">
        <v>3641</v>
      </c>
      <c r="I41" s="58">
        <v>992</v>
      </c>
      <c r="J41" s="59">
        <v>4633</v>
      </c>
      <c r="L41" s="57">
        <v>2483</v>
      </c>
      <c r="M41" s="58">
        <v>1057</v>
      </c>
      <c r="N41" s="59">
        <v>3540</v>
      </c>
    </row>
    <row r="42" spans="2:14" ht="15.75" thickBot="1">
      <c r="B42" s="63"/>
      <c r="C42" s="64" t="s">
        <v>3</v>
      </c>
      <c r="D42" s="60">
        <v>350464</v>
      </c>
      <c r="E42" s="61">
        <v>287630</v>
      </c>
      <c r="F42" s="62">
        <v>638094</v>
      </c>
      <c r="H42" s="60">
        <v>226060</v>
      </c>
      <c r="I42" s="61">
        <v>176340</v>
      </c>
      <c r="J42" s="62">
        <v>402400</v>
      </c>
      <c r="L42" s="60">
        <v>124404</v>
      </c>
      <c r="M42" s="61">
        <v>111290</v>
      </c>
      <c r="N42" s="62">
        <v>235694</v>
      </c>
    </row>
  </sheetData>
  <autoFilter ref="D10:N42" xr:uid="{00000000-0009-0000-0000-000004000000}"/>
  <mergeCells count="14">
    <mergeCell ref="B10:B41"/>
    <mergeCell ref="B6:F6"/>
    <mergeCell ref="B7:F7"/>
    <mergeCell ref="B8:C9"/>
    <mergeCell ref="D8:E8"/>
    <mergeCell ref="F8:F9"/>
    <mergeCell ref="L6:N6"/>
    <mergeCell ref="L7:N7"/>
    <mergeCell ref="L8:M8"/>
    <mergeCell ref="N8:N9"/>
    <mergeCell ref="H6:J6"/>
    <mergeCell ref="H7:J7"/>
    <mergeCell ref="H8:I8"/>
    <mergeCell ref="J8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Tabulado</vt:lpstr>
      <vt:lpstr>Gráfica</vt:lpstr>
      <vt:lpstr>Absolutos_v1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2019-12-13T22:11:25Z</dcterms:modified>
</cp:coreProperties>
</file>