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CONTEXTO\Tabulados\"/>
    </mc:Choice>
  </mc:AlternateContent>
  <xr:revisionPtr revIDLastSave="0" documentId="13_ncr:1_{5701B665-58B0-4BAB-B78F-1AA3C4BDC50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7" i="1" l="1"/>
  <c r="W7" i="1"/>
  <c r="D7" i="1"/>
  <c r="C7" i="1"/>
  <c r="B7" i="1" l="1"/>
  <c r="AK7" i="1"/>
  <c r="AJ7" i="1"/>
  <c r="AI7" i="1"/>
  <c r="AH7" i="1"/>
  <c r="AG7" i="1"/>
  <c r="AF7" i="1" s="1"/>
  <c r="AE7" i="1"/>
  <c r="AC7" i="1" s="1"/>
  <c r="AD7" i="1"/>
  <c r="AB7" i="1"/>
  <c r="AA7" i="1"/>
  <c r="Z7" i="1" s="1"/>
  <c r="X7" i="1"/>
  <c r="V7" i="1"/>
  <c r="U7" i="1"/>
  <c r="T7" i="1" s="1"/>
  <c r="S7" i="1"/>
  <c r="Q7" i="1" s="1"/>
  <c r="R7" i="1"/>
  <c r="P7" i="1"/>
  <c r="O7" i="1"/>
  <c r="N7" i="1" s="1"/>
  <c r="M7" i="1"/>
  <c r="L7" i="1"/>
  <c r="K7" i="1"/>
  <c r="J7" i="1"/>
  <c r="I7" i="1"/>
  <c r="H7" i="1" s="1"/>
  <c r="G7" i="1"/>
  <c r="E7" i="1" s="1"/>
  <c r="F7" i="1"/>
</calcChain>
</file>

<file path=xl/sharedStrings.xml><?xml version="1.0" encoding="utf-8"?>
<sst xmlns="http://schemas.openxmlformats.org/spreadsheetml/2006/main" count="76" uniqueCount="17">
  <si>
    <t>Número de niñas, niños y adolescentes</t>
  </si>
  <si>
    <t>Entidad
  Municipio</t>
  </si>
  <si>
    <t>0 a 17 años</t>
  </si>
  <si>
    <t>0 a 11 años</t>
  </si>
  <si>
    <t>12 a 17 años</t>
  </si>
  <si>
    <t xml:space="preserve">Total </t>
  </si>
  <si>
    <t>Hombres</t>
  </si>
  <si>
    <t>Mujeres</t>
  </si>
  <si>
    <t>Fuente: INEGI. Censos de Población y Vivienda 1990, 2000 y 2010; y Encuesta Intercensal 2015.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</si>
  <si>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</si>
  <si>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</si>
  <si>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</si>
  <si>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</si>
  <si>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</si>
  <si>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</si>
  <si>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1990, 2000, 2010 y 2015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</si>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</sst>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##\ ###\ ##0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Fill="1" applyBorder="1"/>
    <xf numFmtId="0" fontId="4" fillId="0" borderId="2" xfId="0" applyFont="1" applyFill="1" applyBorder="1"/>
    <xf numFmtId="166" fontId="3" fillId="3" borderId="1" xfId="0" applyNumberFormat="1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left"/>
    </xf>
    <xf numFmtId="164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0CC5"/>
      <color rgb="FFF939DE"/>
      <color rgb="FFF864DC"/>
      <color rgb="FFE5B600"/>
      <color rgb="FFFFC600"/>
      <color rgb="FFFFC746"/>
      <color rgb="FF61A235"/>
      <color rgb="FF6FB242"/>
      <color rgb="FF81B861"/>
      <color rgb="FFE56B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Número de</a:t>
            </a:r>
            <a:r>
              <a:rPr lang="es-MX" sz="1600" b="1" baseline="0">
                <a:solidFill>
                  <a:schemeClr val="tx1"/>
                </a:solidFill>
              </a:rPr>
              <a:t> niñas, niños y adolescentes</a:t>
            </a:r>
          </a:p>
          <a:p>
            <a:pPr algn="l">
              <a:defRPr/>
            </a:pPr>
            <a:r>
              <a:rPr lang="es-MX" sz="1600" b="1" baseline="0">
                <a:solidFill>
                  <a:schemeClr val="tx1"/>
                </a:solidFill>
              </a:rPr>
              <a:t>Baja California Sur,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"/>
          <c:y val="5.4444444444445726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1811944444444445"/>
          <c:y val="0.18073888888888889"/>
          <c:w val="0.72813873456790124"/>
          <c:h val="0.7574738888888888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Gráfica!$E$24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ysClr val="windowText" lastClr="000000">
                  <a:alpha val="63000"/>
                </a:sys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Gráfica!$B$25:$B$27</c:f>
              <c:strCache>
                <c:ptCount val="3"/>
                <c:pt idx="0">
                  <c:v>12 a 17 años</c:v>
                </c:pt>
                <c:pt idx="1">
                  <c:v>0 a 11 años</c:v>
                </c:pt>
                <c:pt idx="2">
                  <c:v>0 a 17 años</c:v>
                </c:pt>
              </c:strCache>
            </c:strRef>
          </c:cat>
          <c:val>
            <c:numRef>
              <c:f>Gráfica!$E$25:$E$27</c:f>
              <c:numCache>
                <c:formatCode>##\ ###\ ##0</c:formatCode>
                <c:ptCount val="3"/>
                <c:pt idx="0">
                  <c:v>36876</c:v>
                </c:pt>
                <c:pt idx="1">
                  <c:v>76363</c:v>
                </c:pt>
                <c:pt idx="2">
                  <c:v>113239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BC-401C-9984-F2B2F3F31D6E}"/>
            </c:ext>
          </c:extLst>
        </c:ser>
        <c:ser>
          <c:idx val="1"/>
          <c:order val="1"/>
          <c:tx>
            <c:strRef>
              <c:f>Gráfica!$D$24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ysClr val="windowText" lastClr="000000">
                  <a:alpha val="63000"/>
                </a:sys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Gráfica!$B$25:$B$27</c:f>
              <c:strCache>
                <c:ptCount val="3"/>
                <c:pt idx="0">
                  <c:v>12 a 17 años</c:v>
                </c:pt>
                <c:pt idx="1">
                  <c:v>0 a 11 años</c:v>
                </c:pt>
                <c:pt idx="2">
                  <c:v>0 a 17 años</c:v>
                </c:pt>
              </c:strCache>
            </c:strRef>
          </c:cat>
          <c:val>
            <c:numRef>
              <c:f>Gráfica!$D$25:$D$27</c:f>
              <c:numCache>
                <c:formatCode>##\ ###\ ##0</c:formatCode>
                <c:ptCount val="3"/>
                <c:pt idx="0">
                  <c:v>37968</c:v>
                </c:pt>
                <c:pt idx="1">
                  <c:v>75173</c:v>
                </c:pt>
                <c:pt idx="2">
                  <c:v>113141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C-401C-9984-F2B2F3F31D6E}"/>
            </c:ext>
          </c:extLst>
        </c:ser>
        <c:ser>
          <c:idx val="0"/>
          <c:order val="2"/>
          <c:tx>
            <c:strRef>
              <c:f>Gráfica!$C$24</c:f>
              <c:strCache>
                <c:ptCount val="1"/>
                <c:pt idx="0">
                  <c:v>Total 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ysClr val="windowText" lastClr="000000">
                  <a:alpha val="63000"/>
                </a:sys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Gráfica!$B$25:$B$27</c:f>
              <c:strCache>
                <c:ptCount val="3"/>
                <c:pt idx="0">
                  <c:v>12 a 17 años</c:v>
                </c:pt>
                <c:pt idx="1">
                  <c:v>0 a 11 años</c:v>
                </c:pt>
                <c:pt idx="2">
                  <c:v>0 a 17 años</c:v>
                </c:pt>
              </c:strCache>
            </c:strRef>
          </c:cat>
          <c:val>
            <c:numRef>
              <c:f>Gráfica!$C$25:$C$27</c:f>
              <c:numCache>
                <c:formatCode>##\ ###\ ##0</c:formatCode>
                <c:ptCount val="3"/>
                <c:pt idx="0">
                  <c:v>74844</c:v>
                </c:pt>
                <c:pt idx="1">
                  <c:v>151536</c:v>
                </c:pt>
                <c:pt idx="2">
                  <c:v>226380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BC-401C-9984-F2B2F3F31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59344304"/>
        <c:axId val="559347256"/>
      </c:barChart>
      <c:catAx>
        <c:axId val="559344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347256"/>
        <c:crosses val="autoZero"/>
        <c:auto val="1"/>
        <c:lblAlgn val="ctr"/>
        <c:lblOffset val="100"/>
        <c:noMultiLvlLbl val="0"/>
      </c:catAx>
      <c:valAx>
        <c:axId val="559347256"/>
        <c:scaling>
          <c:orientation val="minMax"/>
        </c:scaling>
        <c:delete val="1"/>
        <c:axPos val="b"/>
        <c:numFmt formatCode="##\ ###\ ##0" sourceLinked="1"/>
        <c:majorTickMark val="none"/>
        <c:minorTickMark val="none"/>
        <c:tickLblPos val="nextTo"/>
        <c:crossAx val="55934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8595679012346"/>
          <c:y val="0.66800264550264554"/>
          <c:w val="0.18713552631578945"/>
          <c:h val="0.2360752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  <a:effectLst/>
              </a:rPr>
              <a:t>Número de niñas, niños y adolescentes</a:t>
            </a:r>
          </a:p>
          <a:p>
            <a:pPr algn="l">
              <a:defRPr/>
            </a:pPr>
            <a:r>
              <a:rPr lang="es-MX" sz="1600" b="1">
                <a:solidFill>
                  <a:sysClr val="windowText" lastClr="000000"/>
                </a:solidFill>
                <a:effectLst/>
              </a:rPr>
              <a:t>Baja California Sur, 1990, 2000,</a:t>
            </a:r>
            <a:r>
              <a:rPr lang="es-MX" sz="1600" b="1" baseline="0">
                <a:solidFill>
                  <a:sysClr val="windowText" lastClr="000000"/>
                </a:solidFill>
                <a:effectLst/>
              </a:rPr>
              <a:t> 2010 y 2015</a:t>
            </a:r>
            <a:endParaRPr lang="es-MX" sz="16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"/>
          <c:y val="5.4497354497354489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716265432098765"/>
          <c:y val="0.20089761904761905"/>
          <c:w val="0.68894120370370371"/>
          <c:h val="0.7608335978835978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Gráfica!$N$24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ysClr val="windowText" lastClr="000000">
                  <a:alpha val="63000"/>
                </a:sys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81B861"/>
                  </a:gs>
                  <a:gs pos="50000">
                    <a:srgbClr val="6FB242"/>
                  </a:gs>
                  <a:gs pos="100000">
                    <a:srgbClr val="61A235"/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ysClr val="windowText" lastClr="000000">
                    <a:alpha val="63000"/>
                  </a:sys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F1-4498-8020-3212573B0F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Gráfica!$K$25:$K$28</c:f>
              <c:numCache>
                <c:formatCode>0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Gráfica!$N$25:$N$28</c:f>
              <c:numCache>
                <c:formatCode>##\ ###\ ##0</c:formatCode>
                <c:ptCount val="4"/>
                <c:pt idx="0">
                  <c:v>68115</c:v>
                </c:pt>
                <c:pt idx="1">
                  <c:v>78295</c:v>
                </c:pt>
                <c:pt idx="2">
                  <c:v>104620</c:v>
                </c:pt>
                <c:pt idx="3">
                  <c:v>113239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1-4498-8020-3212573B0F9E}"/>
            </c:ext>
          </c:extLst>
        </c:ser>
        <c:ser>
          <c:idx val="1"/>
          <c:order val="1"/>
          <c:tx>
            <c:strRef>
              <c:f>Gráfica!$M$24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ysClr val="windowText" lastClr="000000">
                  <a:alpha val="63000"/>
                </a:sys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Gráfica!$K$25:$K$28</c:f>
              <c:numCache>
                <c:formatCode>0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Gráfica!$M$25:$M$28</c:f>
              <c:numCache>
                <c:formatCode>##\ ###\ ##0</c:formatCode>
                <c:ptCount val="4"/>
                <c:pt idx="0">
                  <c:v>70664</c:v>
                </c:pt>
                <c:pt idx="1">
                  <c:v>81694</c:v>
                </c:pt>
                <c:pt idx="2">
                  <c:v>108567</c:v>
                </c:pt>
                <c:pt idx="3">
                  <c:v>113141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1-4498-8020-3212573B0F9E}"/>
            </c:ext>
          </c:extLst>
        </c:ser>
        <c:ser>
          <c:idx val="0"/>
          <c:order val="2"/>
          <c:tx>
            <c:strRef>
              <c:f>Gráfica!$L$24</c:f>
              <c:strCache>
                <c:ptCount val="1"/>
                <c:pt idx="0">
                  <c:v>Total 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ysClr val="windowText" lastClr="000000">
                  <a:alpha val="63000"/>
                </a:sys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Gráfica!$K$25:$K$28</c:f>
              <c:numCache>
                <c:formatCode>0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Gráfica!$L$25:$L$28</c:f>
              <c:numCache>
                <c:formatCode>##\ ###\ ##0</c:formatCode>
                <c:ptCount val="4"/>
                <c:pt idx="0">
                  <c:v>138779</c:v>
                </c:pt>
                <c:pt idx="1">
                  <c:v>159989</c:v>
                </c:pt>
                <c:pt idx="2">
                  <c:v>213187</c:v>
                </c:pt>
                <c:pt idx="3">
                  <c:v>226380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1-4498-8020-3212573B0F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6"/>
        <c:axId val="559344304"/>
        <c:axId val="559347256"/>
      </c:barChart>
      <c:catAx>
        <c:axId val="55934430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347256"/>
        <c:crosses val="autoZero"/>
        <c:auto val="1"/>
        <c:lblAlgn val="ctr"/>
        <c:lblOffset val="100"/>
        <c:noMultiLvlLbl val="0"/>
      </c:catAx>
      <c:valAx>
        <c:axId val="559347256"/>
        <c:scaling>
          <c:orientation val="minMax"/>
        </c:scaling>
        <c:delete val="1"/>
        <c:axPos val="b"/>
        <c:numFmt formatCode="##\ ###\ ##0" sourceLinked="1"/>
        <c:majorTickMark val="none"/>
        <c:minorTickMark val="none"/>
        <c:tickLblPos val="nextTo"/>
        <c:crossAx val="55934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903780864197528"/>
          <c:y val="0.66464285714285698"/>
          <c:w val="0.17733611111111111"/>
          <c:h val="0.19239814814814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9</xdr:col>
      <xdr:colOff>393525</xdr:colOff>
      <xdr:row>21</xdr:row>
      <xdr:rowOff>36675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704850</xdr:colOff>
      <xdr:row>1</xdr:row>
      <xdr:rowOff>76200</xdr:rowOff>
    </xdr:from>
    <xdr:to>
      <xdr:col>18</xdr:col>
      <xdr:colOff>326850</xdr:colOff>
      <xdr:row>21</xdr:row>
      <xdr:rowOff>46200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1.28515625" style="2" customWidth="1"/>
    <col min="2" max="2" width="8.85546875" style="2" bestFit="1" customWidth="1"/>
    <col min="3" max="3" width="9" style="2" bestFit="1" customWidth="1"/>
    <col min="4" max="4" width="8.42578125" style="2" bestFit="1" customWidth="1"/>
    <col min="5" max="5" width="7.85546875" style="2" bestFit="1" customWidth="1"/>
    <col min="6" max="6" width="9" style="2" bestFit="1" customWidth="1"/>
    <col min="7" max="7" width="8.42578125" style="2" bestFit="1" customWidth="1"/>
    <col min="8" max="8" width="7.85546875" style="2" bestFit="1" customWidth="1"/>
    <col min="9" max="9" width="9" style="2" bestFit="1" customWidth="1"/>
    <col min="10" max="10" width="8.42578125" style="2" bestFit="1" customWidth="1"/>
    <col min="11" max="11" width="8.85546875" style="2" bestFit="1" customWidth="1"/>
    <col min="12" max="12" width="9" style="2" bestFit="1" customWidth="1"/>
    <col min="13" max="13" width="8.42578125" style="2" bestFit="1" customWidth="1"/>
    <col min="14" max="14" width="7.85546875" style="2" bestFit="1" customWidth="1"/>
    <col min="15" max="15" width="9" style="2" bestFit="1" customWidth="1"/>
    <col min="16" max="16" width="8.42578125" style="2" bestFit="1" customWidth="1"/>
    <col min="17" max="17" width="7.85546875" style="2" bestFit="1" customWidth="1"/>
    <col min="18" max="18" width="9" style="2" bestFit="1" customWidth="1"/>
    <col min="19" max="19" width="8.42578125" style="2" bestFit="1" customWidth="1"/>
    <col min="20" max="20" width="7.85546875" style="2" bestFit="1" customWidth="1"/>
    <col min="21" max="21" width="9" style="2" bestFit="1" customWidth="1"/>
    <col min="22" max="22" width="8.42578125" style="2" bestFit="1" customWidth="1"/>
    <col min="23" max="23" width="7.85546875" style="2" bestFit="1" customWidth="1"/>
    <col min="24" max="24" width="9" style="2" bestFit="1" customWidth="1"/>
    <col min="25" max="25" width="8.42578125" style="2" bestFit="1" customWidth="1"/>
    <col min="26" max="26" width="7.85546875" style="2" bestFit="1" customWidth="1"/>
    <col min="27" max="27" width="9" style="2" bestFit="1" customWidth="1"/>
    <col min="28" max="28" width="8.42578125" style="2" bestFit="1" customWidth="1"/>
    <col min="29" max="29" width="7.85546875" style="2" bestFit="1" customWidth="1"/>
    <col min="30" max="30" width="9" style="2" bestFit="1" customWidth="1"/>
    <col min="31" max="31" width="8.42578125" style="2" bestFit="1" customWidth="1"/>
    <col min="32" max="32" width="7.85546875" style="2" bestFit="1" customWidth="1"/>
    <col min="33" max="33" width="9" style="2" bestFit="1" customWidth="1"/>
    <col min="34" max="34" width="8.42578125" style="2" bestFit="1" customWidth="1"/>
    <col min="35" max="35" width="7.85546875" style="2" bestFit="1" customWidth="1"/>
    <col min="36" max="36" width="9" style="2" bestFit="1" customWidth="1"/>
    <col min="37" max="37" width="8.42578125" style="2" bestFit="1" customWidth="1"/>
    <col min="38" max="16384" width="11.42578125" style="2"/>
  </cols>
  <sheetData>
    <row r="1" spans="1:37" x14ac:dyDescent="0.25">
      <c r="A1" s="1" t="s">
        <v>0</v>
      </c>
    </row>
    <row r="2" spans="1:37" x14ac:dyDescent="0.25">
      <c r="A2" s="3" t="s">
        <v>15</v>
      </c>
    </row>
    <row r="3" spans="1:37" x14ac:dyDescent="0.25">
      <c r="A3" s="3"/>
    </row>
    <row r="4" spans="1:37" s="1" customFormat="1" x14ac:dyDescent="0.25">
      <c r="A4" s="17" t="s">
        <v>1</v>
      </c>
      <c r="B4" s="16">
        <v>1990</v>
      </c>
      <c r="C4" s="16"/>
      <c r="D4" s="16"/>
      <c r="E4" s="16"/>
      <c r="F4" s="16"/>
      <c r="G4" s="16"/>
      <c r="H4" s="16"/>
      <c r="I4" s="16"/>
      <c r="J4" s="16"/>
      <c r="K4" s="16">
        <v>2000</v>
      </c>
      <c r="L4" s="16"/>
      <c r="M4" s="16"/>
      <c r="N4" s="16"/>
      <c r="O4" s="16"/>
      <c r="P4" s="16"/>
      <c r="Q4" s="16"/>
      <c r="R4" s="16"/>
      <c r="S4" s="16"/>
      <c r="T4" s="16">
        <v>2010</v>
      </c>
      <c r="U4" s="16"/>
      <c r="V4" s="16"/>
      <c r="W4" s="16"/>
      <c r="X4" s="16"/>
      <c r="Y4" s="16"/>
      <c r="Z4" s="16"/>
      <c r="AA4" s="16"/>
      <c r="AB4" s="16"/>
      <c r="AC4" s="16">
        <v>2015</v>
      </c>
      <c r="AD4" s="16"/>
      <c r="AE4" s="16"/>
      <c r="AF4" s="16"/>
      <c r="AG4" s="16"/>
      <c r="AH4" s="16"/>
      <c r="AI4" s="16"/>
      <c r="AJ4" s="16"/>
      <c r="AK4" s="16"/>
    </row>
    <row r="5" spans="1:37" ht="15" customHeight="1" x14ac:dyDescent="0.25">
      <c r="A5" s="17"/>
      <c r="B5" s="16" t="s">
        <v>2</v>
      </c>
      <c r="C5" s="16"/>
      <c r="D5" s="16"/>
      <c r="E5" s="16" t="s">
        <v>3</v>
      </c>
      <c r="F5" s="16"/>
      <c r="G5" s="16"/>
      <c r="H5" s="16" t="s">
        <v>4</v>
      </c>
      <c r="I5" s="16"/>
      <c r="J5" s="16"/>
      <c r="K5" s="16" t="s">
        <v>2</v>
      </c>
      <c r="L5" s="16"/>
      <c r="M5" s="16"/>
      <c r="N5" s="16" t="s">
        <v>3</v>
      </c>
      <c r="O5" s="16"/>
      <c r="P5" s="16"/>
      <c r="Q5" s="16" t="s">
        <v>4</v>
      </c>
      <c r="R5" s="16"/>
      <c r="S5" s="16"/>
      <c r="T5" s="16" t="s">
        <v>2</v>
      </c>
      <c r="U5" s="16"/>
      <c r="V5" s="16"/>
      <c r="W5" s="16" t="s">
        <v>3</v>
      </c>
      <c r="X5" s="16"/>
      <c r="Y5" s="16"/>
      <c r="Z5" s="16" t="s">
        <v>4</v>
      </c>
      <c r="AA5" s="16"/>
      <c r="AB5" s="16"/>
      <c r="AC5" s="16" t="s">
        <v>2</v>
      </c>
      <c r="AD5" s="16"/>
      <c r="AE5" s="16"/>
      <c r="AF5" s="16" t="s">
        <v>3</v>
      </c>
      <c r="AG5" s="16"/>
      <c r="AH5" s="16"/>
      <c r="AI5" s="16" t="s">
        <v>4</v>
      </c>
      <c r="AJ5" s="16"/>
      <c r="AK5" s="16"/>
    </row>
    <row r="6" spans="1:37" x14ac:dyDescent="0.25">
      <c r="A6" s="17"/>
      <c r="B6" s="4" t="s">
        <v>5</v>
      </c>
      <c r="C6" s="4" t="s">
        <v>6</v>
      </c>
      <c r="D6" s="4" t="s">
        <v>7</v>
      </c>
      <c r="E6" s="4" t="s">
        <v>5</v>
      </c>
      <c r="F6" s="4" t="s">
        <v>6</v>
      </c>
      <c r="G6" s="4" t="s">
        <v>7</v>
      </c>
      <c r="H6" s="4" t="s">
        <v>5</v>
      </c>
      <c r="I6" s="4" t="s">
        <v>6</v>
      </c>
      <c r="J6" s="4" t="s">
        <v>7</v>
      </c>
      <c r="K6" s="4" t="s">
        <v>5</v>
      </c>
      <c r="L6" s="4" t="s">
        <v>6</v>
      </c>
      <c r="M6" s="4" t="s">
        <v>7</v>
      </c>
      <c r="N6" s="4" t="s">
        <v>5</v>
      </c>
      <c r="O6" s="4" t="s">
        <v>6</v>
      </c>
      <c r="P6" s="4" t="s">
        <v>7</v>
      </c>
      <c r="Q6" s="4" t="s">
        <v>5</v>
      </c>
      <c r="R6" s="4" t="s">
        <v>6</v>
      </c>
      <c r="S6" s="4" t="s">
        <v>7</v>
      </c>
      <c r="T6" s="4" t="s">
        <v>5</v>
      </c>
      <c r="U6" s="4" t="s">
        <v>6</v>
      </c>
      <c r="V6" s="4" t="s">
        <v>7</v>
      </c>
      <c r="W6" s="4" t="s">
        <v>5</v>
      </c>
      <c r="X6" s="4" t="s">
        <v>6</v>
      </c>
      <c r="Y6" s="4" t="s">
        <v>7</v>
      </c>
      <c r="Z6" s="4" t="s">
        <v>5</v>
      </c>
      <c r="AA6" s="4" t="s">
        <v>6</v>
      </c>
      <c r="AB6" s="4" t="s">
        <v>7</v>
      </c>
      <c r="AC6" s="4" t="s">
        <v>5</v>
      </c>
      <c r="AD6" s="4" t="s">
        <v>6</v>
      </c>
      <c r="AE6" s="4" t="s">
        <v>7</v>
      </c>
      <c r="AF6" s="4" t="s">
        <v>5</v>
      </c>
      <c r="AG6" s="4" t="s">
        <v>6</v>
      </c>
      <c r="AH6" s="4" t="s">
        <v>7</v>
      </c>
      <c r="AI6" s="4" t="s">
        <v>5</v>
      </c>
      <c r="AJ6" s="4" t="s">
        <v>6</v>
      </c>
      <c r="AK6" s="4" t="s">
        <v>7</v>
      </c>
    </row>
    <row r="7" spans="1:37" s="1" customFormat="1" x14ac:dyDescent="0.25">
      <c r="A7" s="10" t="s">
        <v>9</v>
      </c>
      <c r="B7" s="11">
        <f>SUM(C7:D7)</f>
        <v>138779</v>
      </c>
      <c r="C7" s="11">
        <f>SUM(C8:C12)</f>
        <v>70664</v>
      </c>
      <c r="D7" s="11">
        <f>SUM(D8:D12)</f>
        <v>68115</v>
      </c>
      <c r="E7" s="11">
        <f>SUM(F7:G7)</f>
        <v>92263</v>
      </c>
      <c r="F7" s="11">
        <f>SUM(F8:F12)</f>
        <v>47064</v>
      </c>
      <c r="G7" s="11">
        <f>SUM(G8:G12)</f>
        <v>45199</v>
      </c>
      <c r="H7" s="11">
        <f>SUM(I7:J7)</f>
        <v>46516</v>
      </c>
      <c r="I7" s="11">
        <f>SUM(I8:I12)</f>
        <v>23600</v>
      </c>
      <c r="J7" s="11">
        <f>SUM(J8:J12)</f>
        <v>22916</v>
      </c>
      <c r="K7" s="11">
        <f>SUM(L7:M7)</f>
        <v>159989</v>
      </c>
      <c r="L7" s="11">
        <f>SUM(L8:L12)</f>
        <v>81694</v>
      </c>
      <c r="M7" s="11">
        <f>SUM(M8:M12)</f>
        <v>78295</v>
      </c>
      <c r="N7" s="11">
        <f>SUM(O7:P7)</f>
        <v>109251</v>
      </c>
      <c r="O7" s="11">
        <f>SUM(O8:O12)</f>
        <v>55761</v>
      </c>
      <c r="P7" s="11">
        <f>SUM(P8:P12)</f>
        <v>53490</v>
      </c>
      <c r="Q7" s="11">
        <f>SUM(R7:S7)</f>
        <v>50738</v>
      </c>
      <c r="R7" s="11">
        <f>SUM(R8:R12)</f>
        <v>25933</v>
      </c>
      <c r="S7" s="11">
        <f>SUM(S8:S12)</f>
        <v>24805</v>
      </c>
      <c r="T7" s="11">
        <f>SUM(U7:V7)</f>
        <v>213187</v>
      </c>
      <c r="U7" s="11">
        <f>SUM(U8:U12)</f>
        <v>108567</v>
      </c>
      <c r="V7" s="11">
        <f>SUM(V8:V12)</f>
        <v>104620</v>
      </c>
      <c r="W7" s="11">
        <f>SUM(X7:Y7)</f>
        <v>144678</v>
      </c>
      <c r="X7" s="11">
        <f>SUM(X8:X12)</f>
        <v>73541</v>
      </c>
      <c r="Y7" s="11">
        <f>SUM(Y8:Y12)</f>
        <v>71137</v>
      </c>
      <c r="Z7" s="11">
        <f>SUM(AA7:AB7)</f>
        <v>68509</v>
      </c>
      <c r="AA7" s="11">
        <f>SUM(AA8:AA12)</f>
        <v>35026</v>
      </c>
      <c r="AB7" s="11">
        <f>SUM(AB8:AB12)</f>
        <v>33483</v>
      </c>
      <c r="AC7" s="11">
        <f>SUM(AD7:AE7)</f>
        <v>226380</v>
      </c>
      <c r="AD7" s="11">
        <f>SUM(AD8:AD12)</f>
        <v>113141</v>
      </c>
      <c r="AE7" s="11">
        <f>SUM(AE8:AE12)</f>
        <v>113239</v>
      </c>
      <c r="AF7" s="11">
        <f>SUM(AG7:AH7)</f>
        <v>151536</v>
      </c>
      <c r="AG7" s="11">
        <f>SUM(AG8:AG12)</f>
        <v>75173</v>
      </c>
      <c r="AH7" s="11">
        <f>SUM(AH8:AH12)</f>
        <v>76363</v>
      </c>
      <c r="AI7" s="11">
        <f>SUM(AJ7:AK7)</f>
        <v>74844</v>
      </c>
      <c r="AJ7" s="11">
        <f>SUM(AJ8:AJ12)</f>
        <v>37968</v>
      </c>
      <c r="AK7" s="11">
        <f>SUM(AK8:AK12)</f>
        <v>36876</v>
      </c>
    </row>
    <row r="8" spans="1:37" x14ac:dyDescent="0.25">
      <c r="A8" s="6" t="s">
        <v>10</v>
      </c>
      <c r="B8" s="5">
        <v>34798</v>
      </c>
      <c r="C8" s="5">
        <v>17549</v>
      </c>
      <c r="D8" s="5">
        <v>17249</v>
      </c>
      <c r="E8" s="5">
        <v>23043</v>
      </c>
      <c r="F8" s="5">
        <v>11670</v>
      </c>
      <c r="G8" s="5">
        <v>11373</v>
      </c>
      <c r="H8" s="5">
        <v>11755</v>
      </c>
      <c r="I8" s="5">
        <v>5879</v>
      </c>
      <c r="J8" s="5">
        <v>5876</v>
      </c>
      <c r="K8" s="5">
        <v>25682</v>
      </c>
      <c r="L8" s="5">
        <v>13053</v>
      </c>
      <c r="M8" s="5">
        <v>12629</v>
      </c>
      <c r="N8" s="5">
        <v>17235</v>
      </c>
      <c r="O8" s="5">
        <v>8800</v>
      </c>
      <c r="P8" s="5">
        <v>8435</v>
      </c>
      <c r="Q8" s="5">
        <v>8447</v>
      </c>
      <c r="R8" s="5">
        <v>4253</v>
      </c>
      <c r="S8" s="5">
        <v>4194</v>
      </c>
      <c r="T8" s="5">
        <v>24317</v>
      </c>
      <c r="U8" s="5">
        <v>12584</v>
      </c>
      <c r="V8" s="5">
        <v>11733</v>
      </c>
      <c r="W8" s="5">
        <v>16075</v>
      </c>
      <c r="X8" s="5">
        <v>8314</v>
      </c>
      <c r="Y8" s="5">
        <v>7761</v>
      </c>
      <c r="Z8" s="5">
        <v>8242</v>
      </c>
      <c r="AA8" s="5">
        <v>4270</v>
      </c>
      <c r="AB8" s="5">
        <v>3972</v>
      </c>
      <c r="AC8" s="5">
        <v>23126</v>
      </c>
      <c r="AD8" s="5">
        <v>11805</v>
      </c>
      <c r="AE8" s="5">
        <v>11321</v>
      </c>
      <c r="AF8" s="5">
        <v>15086</v>
      </c>
      <c r="AG8" s="5">
        <v>7669</v>
      </c>
      <c r="AH8" s="5">
        <v>7417</v>
      </c>
      <c r="AI8" s="5">
        <v>8040</v>
      </c>
      <c r="AJ8" s="5">
        <v>4136</v>
      </c>
      <c r="AK8" s="5">
        <v>3904</v>
      </c>
    </row>
    <row r="9" spans="1:37" x14ac:dyDescent="0.25">
      <c r="A9" s="6" t="s">
        <v>11</v>
      </c>
      <c r="B9" s="5">
        <v>16725</v>
      </c>
      <c r="C9" s="5">
        <v>8489</v>
      </c>
      <c r="D9" s="5">
        <v>8236</v>
      </c>
      <c r="E9" s="5">
        <v>11493</v>
      </c>
      <c r="F9" s="5">
        <v>5848</v>
      </c>
      <c r="G9" s="5">
        <v>5645</v>
      </c>
      <c r="H9" s="5">
        <v>5232</v>
      </c>
      <c r="I9" s="5">
        <v>2641</v>
      </c>
      <c r="J9" s="5">
        <v>2591</v>
      </c>
      <c r="K9" s="5">
        <v>18327</v>
      </c>
      <c r="L9" s="5">
        <v>9304</v>
      </c>
      <c r="M9" s="5">
        <v>9023</v>
      </c>
      <c r="N9" s="5">
        <v>12494</v>
      </c>
      <c r="O9" s="5">
        <v>6328</v>
      </c>
      <c r="P9" s="5">
        <v>6166</v>
      </c>
      <c r="Q9" s="5">
        <v>5833</v>
      </c>
      <c r="R9" s="5">
        <v>2976</v>
      </c>
      <c r="S9" s="5">
        <v>2857</v>
      </c>
      <c r="T9" s="5">
        <v>20966</v>
      </c>
      <c r="U9" s="5">
        <v>10695</v>
      </c>
      <c r="V9" s="5">
        <v>10271</v>
      </c>
      <c r="W9" s="5">
        <v>13865</v>
      </c>
      <c r="X9" s="5">
        <v>7032</v>
      </c>
      <c r="Y9" s="5">
        <v>6833</v>
      </c>
      <c r="Z9" s="5">
        <v>7101</v>
      </c>
      <c r="AA9" s="5">
        <v>3663</v>
      </c>
      <c r="AB9" s="5">
        <v>3438</v>
      </c>
      <c r="AC9" s="5">
        <v>19908</v>
      </c>
      <c r="AD9" s="5">
        <v>10188</v>
      </c>
      <c r="AE9" s="5">
        <v>9720</v>
      </c>
      <c r="AF9" s="5">
        <v>13484</v>
      </c>
      <c r="AG9" s="5">
        <v>7001</v>
      </c>
      <c r="AH9" s="5">
        <v>6483</v>
      </c>
      <c r="AI9" s="5">
        <v>6424</v>
      </c>
      <c r="AJ9" s="5">
        <v>3187</v>
      </c>
      <c r="AK9" s="5">
        <v>3237</v>
      </c>
    </row>
    <row r="10" spans="1:37" x14ac:dyDescent="0.25">
      <c r="A10" s="6" t="s">
        <v>12</v>
      </c>
      <c r="B10" s="5">
        <v>69142</v>
      </c>
      <c r="C10" s="5">
        <v>35311</v>
      </c>
      <c r="D10" s="5">
        <v>33831</v>
      </c>
      <c r="E10" s="5">
        <v>45333</v>
      </c>
      <c r="F10" s="5">
        <v>23175</v>
      </c>
      <c r="G10" s="5">
        <v>22158</v>
      </c>
      <c r="H10" s="5">
        <v>23809</v>
      </c>
      <c r="I10" s="5">
        <v>12136</v>
      </c>
      <c r="J10" s="5">
        <v>11673</v>
      </c>
      <c r="K10" s="5">
        <v>71236</v>
      </c>
      <c r="L10" s="5">
        <v>36280</v>
      </c>
      <c r="M10" s="5">
        <v>34956</v>
      </c>
      <c r="N10" s="5">
        <v>47178</v>
      </c>
      <c r="O10" s="5">
        <v>24023</v>
      </c>
      <c r="P10" s="5">
        <v>23155</v>
      </c>
      <c r="Q10" s="5">
        <v>24058</v>
      </c>
      <c r="R10" s="5">
        <v>12257</v>
      </c>
      <c r="S10" s="5">
        <v>11801</v>
      </c>
      <c r="T10" s="5">
        <v>77909</v>
      </c>
      <c r="U10" s="5">
        <v>39575</v>
      </c>
      <c r="V10" s="5">
        <v>38334</v>
      </c>
      <c r="W10" s="5">
        <v>51402</v>
      </c>
      <c r="X10" s="5">
        <v>26061</v>
      </c>
      <c r="Y10" s="5">
        <v>25341</v>
      </c>
      <c r="Z10" s="5">
        <v>26507</v>
      </c>
      <c r="AA10" s="5">
        <v>13514</v>
      </c>
      <c r="AB10" s="5">
        <v>12993</v>
      </c>
      <c r="AC10" s="5">
        <v>79059</v>
      </c>
      <c r="AD10" s="5">
        <v>38784</v>
      </c>
      <c r="AE10" s="5">
        <v>40275</v>
      </c>
      <c r="AF10" s="5">
        <v>52741</v>
      </c>
      <c r="AG10" s="5">
        <v>25953</v>
      </c>
      <c r="AH10" s="5">
        <v>26788</v>
      </c>
      <c r="AI10" s="5">
        <v>26318</v>
      </c>
      <c r="AJ10" s="5">
        <v>12831</v>
      </c>
      <c r="AK10" s="5">
        <v>13487</v>
      </c>
    </row>
    <row r="11" spans="1:37" x14ac:dyDescent="0.25">
      <c r="A11" s="6" t="s">
        <v>13</v>
      </c>
      <c r="B11" s="5">
        <v>18114</v>
      </c>
      <c r="C11" s="5">
        <v>9315</v>
      </c>
      <c r="D11" s="5">
        <v>8799</v>
      </c>
      <c r="E11" s="5">
        <v>12394</v>
      </c>
      <c r="F11" s="5">
        <v>6371</v>
      </c>
      <c r="G11" s="5">
        <v>6023</v>
      </c>
      <c r="H11" s="5">
        <v>5720</v>
      </c>
      <c r="I11" s="5">
        <v>2944</v>
      </c>
      <c r="J11" s="5">
        <v>2776</v>
      </c>
      <c r="K11" s="5">
        <v>40119</v>
      </c>
      <c r="L11" s="5">
        <v>20690</v>
      </c>
      <c r="M11" s="5">
        <v>19429</v>
      </c>
      <c r="N11" s="5">
        <v>29268</v>
      </c>
      <c r="O11" s="5">
        <v>15021</v>
      </c>
      <c r="P11" s="5">
        <v>14247</v>
      </c>
      <c r="Q11" s="5">
        <v>10851</v>
      </c>
      <c r="R11" s="5">
        <v>5669</v>
      </c>
      <c r="S11" s="5">
        <v>5182</v>
      </c>
      <c r="T11" s="5">
        <v>84545</v>
      </c>
      <c r="U11" s="5">
        <v>42894</v>
      </c>
      <c r="V11" s="5">
        <v>41651</v>
      </c>
      <c r="W11" s="5">
        <v>59659</v>
      </c>
      <c r="X11" s="5">
        <v>30242</v>
      </c>
      <c r="Y11" s="5">
        <v>29417</v>
      </c>
      <c r="Z11" s="5">
        <v>24886</v>
      </c>
      <c r="AA11" s="5">
        <v>12652</v>
      </c>
      <c r="AB11" s="5">
        <v>12234</v>
      </c>
      <c r="AC11" s="5">
        <v>98387</v>
      </c>
      <c r="AD11" s="5">
        <v>49357</v>
      </c>
      <c r="AE11" s="5">
        <v>49030</v>
      </c>
      <c r="AF11" s="5">
        <v>66270</v>
      </c>
      <c r="AG11" s="5">
        <v>32517</v>
      </c>
      <c r="AH11" s="5">
        <v>33753</v>
      </c>
      <c r="AI11" s="5">
        <v>32117</v>
      </c>
      <c r="AJ11" s="5">
        <v>16840</v>
      </c>
      <c r="AK11" s="5">
        <v>15277</v>
      </c>
    </row>
    <row r="12" spans="1:37" x14ac:dyDescent="0.25">
      <c r="A12" s="6" t="s">
        <v>14</v>
      </c>
      <c r="B12" s="15" t="s">
        <v>16</v>
      </c>
      <c r="C12" s="15" t="s">
        <v>16</v>
      </c>
      <c r="D12" s="15" t="s">
        <v>16</v>
      </c>
      <c r="E12" s="15" t="s">
        <v>16</v>
      </c>
      <c r="F12" s="15" t="s">
        <v>16</v>
      </c>
      <c r="G12" s="15" t="s">
        <v>16</v>
      </c>
      <c r="H12" s="15" t="s">
        <v>16</v>
      </c>
      <c r="I12" s="15" t="s">
        <v>16</v>
      </c>
      <c r="J12" s="15" t="s">
        <v>16</v>
      </c>
      <c r="K12" s="5">
        <v>4625</v>
      </c>
      <c r="L12" s="5">
        <v>2367</v>
      </c>
      <c r="M12" s="5">
        <v>2258</v>
      </c>
      <c r="N12" s="5">
        <v>3076</v>
      </c>
      <c r="O12" s="5">
        <v>1589</v>
      </c>
      <c r="P12" s="5">
        <v>1487</v>
      </c>
      <c r="Q12" s="5">
        <v>1549</v>
      </c>
      <c r="R12" s="5">
        <v>778</v>
      </c>
      <c r="S12" s="5">
        <v>771</v>
      </c>
      <c r="T12" s="5">
        <v>5450</v>
      </c>
      <c r="U12" s="5">
        <v>2819</v>
      </c>
      <c r="V12" s="5">
        <v>2631</v>
      </c>
      <c r="W12" s="5">
        <v>3677</v>
      </c>
      <c r="X12" s="5">
        <v>1892</v>
      </c>
      <c r="Y12" s="5">
        <v>1785</v>
      </c>
      <c r="Z12" s="5">
        <v>1773</v>
      </c>
      <c r="AA12" s="5">
        <v>927</v>
      </c>
      <c r="AB12" s="5">
        <v>846</v>
      </c>
      <c r="AC12" s="5">
        <v>5900</v>
      </c>
      <c r="AD12" s="5">
        <v>3007</v>
      </c>
      <c r="AE12" s="5">
        <v>2893</v>
      </c>
      <c r="AF12" s="5">
        <v>3955</v>
      </c>
      <c r="AG12" s="5">
        <v>2033</v>
      </c>
      <c r="AH12" s="5">
        <v>1922</v>
      </c>
      <c r="AI12" s="5">
        <v>1945</v>
      </c>
      <c r="AJ12" s="5">
        <v>974</v>
      </c>
      <c r="AK12" s="5">
        <v>971</v>
      </c>
    </row>
    <row r="13" spans="1:37" x14ac:dyDescent="0.25">
      <c r="A13" s="12" t="s">
        <v>8</v>
      </c>
    </row>
    <row r="15" spans="1:37" ht="15" customHeight="1" x14ac:dyDescent="0.25"/>
    <row r="16" spans="1:3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mergeCells count="17">
    <mergeCell ref="B5:D5"/>
    <mergeCell ref="E5:G5"/>
    <mergeCell ref="H5:J5"/>
    <mergeCell ref="A4:A6"/>
    <mergeCell ref="B4:J4"/>
    <mergeCell ref="AC4:AK4"/>
    <mergeCell ref="AC5:AE5"/>
    <mergeCell ref="AF5:AH5"/>
    <mergeCell ref="AI5:AK5"/>
    <mergeCell ref="K4:S4"/>
    <mergeCell ref="T4:AB4"/>
    <mergeCell ref="K5:M5"/>
    <mergeCell ref="N5:P5"/>
    <mergeCell ref="Q5:S5"/>
    <mergeCell ref="T5:V5"/>
    <mergeCell ref="W5:Y5"/>
    <mergeCell ref="Z5:AB5"/>
  </mergeCells>
  <pageMargins left="0.7" right="0.7" top="0.75" bottom="0.75" header="0.3" footer="0.3"/>
  <pageSetup orientation="portrait" verticalDpi="0" r:id="rId1"/>
  <ignoredErrors>
    <ignoredError sqref="E7:V7 Z7:AE7 X7 W7 Y7 AF7:AL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N75"/>
  <sheetViews>
    <sheetView showGridLines="0" showRowColHeaders="0" workbookViewId="0">
      <selection activeCell="C3" sqref="C3"/>
    </sheetView>
  </sheetViews>
  <sheetFormatPr baseColWidth="10" defaultRowHeight="15" x14ac:dyDescent="0.25"/>
  <cols>
    <col min="1" max="16384" width="11.42578125" style="2"/>
  </cols>
  <sheetData>
    <row r="4" ht="15" customHeight="1" x14ac:dyDescent="0.25"/>
    <row r="14" ht="15" customHeight="1" x14ac:dyDescent="0.25"/>
    <row r="15" ht="15" customHeight="1" x14ac:dyDescent="0.25"/>
    <row r="16" ht="15" customHeight="1" x14ac:dyDescent="0.25"/>
    <row r="17" spans="2:14" ht="15" customHeight="1" x14ac:dyDescent="0.25"/>
    <row r="18" spans="2:14" ht="15" customHeight="1" x14ac:dyDescent="0.25"/>
    <row r="19" spans="2:14" ht="15" customHeight="1" x14ac:dyDescent="0.25"/>
    <row r="20" spans="2:14" ht="15" customHeight="1" x14ac:dyDescent="0.25"/>
    <row r="21" spans="2:14" ht="15" customHeight="1" x14ac:dyDescent="0.25"/>
    <row r="22" spans="2:14" ht="15" customHeight="1" x14ac:dyDescent="0.25"/>
    <row r="23" spans="2:14" ht="15" customHeight="1" x14ac:dyDescent="0.25"/>
    <row r="24" spans="2:14" ht="15" customHeight="1" x14ac:dyDescent="0.25">
      <c r="B24" s="7"/>
      <c r="C24" s="8" t="s">
        <v>5</v>
      </c>
      <c r="D24" s="8" t="s">
        <v>6</v>
      </c>
      <c r="E24" s="8" t="s">
        <v>7</v>
      </c>
      <c r="K24" s="7"/>
      <c r="L24" s="8" t="s">
        <v>5</v>
      </c>
      <c r="M24" s="8" t="s">
        <v>6</v>
      </c>
      <c r="N24" s="8" t="s">
        <v>7</v>
      </c>
    </row>
    <row r="25" spans="2:14" ht="15" customHeight="1" x14ac:dyDescent="0.25">
      <c r="B25" s="13" t="s">
        <v>4</v>
      </c>
      <c r="C25" s="9">
        <v>74844</v>
      </c>
      <c r="D25" s="9">
        <v>37968</v>
      </c>
      <c r="E25" s="9">
        <v>36876</v>
      </c>
      <c r="K25" s="14">
        <v>1990</v>
      </c>
      <c r="L25" s="9">
        <v>138779</v>
      </c>
      <c r="M25" s="9">
        <v>70664</v>
      </c>
      <c r="N25" s="9">
        <v>68115</v>
      </c>
    </row>
    <row r="26" spans="2:14" ht="15" customHeight="1" x14ac:dyDescent="0.25">
      <c r="B26" s="13" t="s">
        <v>3</v>
      </c>
      <c r="C26" s="9">
        <v>151536</v>
      </c>
      <c r="D26" s="9">
        <v>75173</v>
      </c>
      <c r="E26" s="9">
        <v>76363</v>
      </c>
      <c r="K26" s="14">
        <v>2000</v>
      </c>
      <c r="L26" s="9">
        <v>159989</v>
      </c>
      <c r="M26" s="9">
        <v>81694</v>
      </c>
      <c r="N26" s="9">
        <v>78295</v>
      </c>
    </row>
    <row r="27" spans="2:14" ht="15" customHeight="1" x14ac:dyDescent="0.25">
      <c r="B27" s="13" t="s">
        <v>2</v>
      </c>
      <c r="C27" s="9">
        <v>226380</v>
      </c>
      <c r="D27" s="9">
        <v>113141</v>
      </c>
      <c r="E27" s="9">
        <v>113239</v>
      </c>
      <c r="K27" s="14">
        <v>2010</v>
      </c>
      <c r="L27" s="9">
        <v>213187</v>
      </c>
      <c r="M27" s="9">
        <v>108567</v>
      </c>
      <c r="N27" s="9">
        <v>104620</v>
      </c>
    </row>
    <row r="28" spans="2:14" ht="15" customHeight="1" x14ac:dyDescent="0.25">
      <c r="K28" s="14">
        <v>2015</v>
      </c>
      <c r="L28" s="9">
        <v>226380</v>
      </c>
      <c r="M28" s="9">
        <v>113141</v>
      </c>
      <c r="N28" s="9">
        <v>113239</v>
      </c>
    </row>
    <row r="29" spans="2:14" ht="15" customHeight="1" x14ac:dyDescent="0.25"/>
    <row r="30" spans="2:14" ht="15" customHeight="1" x14ac:dyDescent="0.25"/>
    <row r="31" spans="2:14" ht="15" customHeight="1" x14ac:dyDescent="0.25"/>
    <row r="32" spans="2:1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</sheetData>
  <sortState xmlns:xlrd2="http://schemas.microsoft.com/office/spreadsheetml/2017/richdata2" ref="K25:N28">
    <sortCondition ref="K25:K28"/>
  </sortState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2018-10-17T19:11:17Z</dcterms:created>
  <dcterms:modified xsi:type="dcterms:W3CDTF">2019-12-05T22:48:04Z</dcterms:modified>
</cp:coreProperties>
</file>